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10" windowWidth="19440" windowHeight="9465" tabRatio="899"/>
  </bookViews>
  <sheets>
    <sheet name="Реестр доходов с.Акский" sheetId="1" r:id="rId1"/>
    <sheet name="Лист1" sheetId="2" r:id="rId2"/>
  </sheets>
  <definedNames>
    <definedName name="_xlnm.Print_Titles" localSheetId="0">'Реестр доходов с.Акский'!$8:$9</definedName>
    <definedName name="_xlnm.Print_Area" localSheetId="0">'Реестр доходов с.Акский'!$A$1:$I$39</definedName>
  </definedNames>
  <calcPr calcId="124519"/>
</workbook>
</file>

<file path=xl/calcChain.xml><?xml version="1.0" encoding="utf-8"?>
<calcChain xmlns="http://schemas.openxmlformats.org/spreadsheetml/2006/main">
  <c r="H32" i="1"/>
  <c r="F24"/>
  <c r="G24"/>
  <c r="H24"/>
  <c r="I24"/>
  <c r="E24"/>
  <c r="D24"/>
  <c r="D29"/>
  <c r="E29"/>
  <c r="G29"/>
  <c r="H29"/>
  <c r="I29"/>
  <c r="I25"/>
  <c r="H25"/>
  <c r="G25"/>
  <c r="E25"/>
  <c r="D25"/>
  <c r="I27"/>
  <c r="H27"/>
  <c r="G27"/>
  <c r="E27"/>
  <c r="D27"/>
  <c r="F25"/>
  <c r="E32" l="1"/>
  <c r="I32"/>
  <c r="G32"/>
  <c r="D32"/>
</calcChain>
</file>

<file path=xl/sharedStrings.xml><?xml version="1.0" encoding="utf-8"?>
<sst xmlns="http://schemas.openxmlformats.org/spreadsheetml/2006/main" count="93" uniqueCount="77">
  <si>
    <t>Единица измерения</t>
  </si>
  <si>
    <t>тыс.рублей</t>
  </si>
  <si>
    <t>Код классификации доходов бюджетов</t>
  </si>
  <si>
    <t>Прогноз доходов бюджета на 2017 г.                                                                             (текущий финансовый год) в соответствии с законом Республики Тыва о бюджете</t>
  </si>
  <si>
    <t xml:space="preserve">Оценка исполнения                        2017 г. (текущий финансовый год) </t>
  </si>
  <si>
    <t>Показатели прогноза доходов бюджета</t>
  </si>
  <si>
    <t xml:space="preserve">код   </t>
  </si>
  <si>
    <t>на 2018 г.                              (очередной финансовый год)</t>
  </si>
  <si>
    <t>на 2019 г.                              (первый год планового периода)</t>
  </si>
  <si>
    <t>на 2020 г.                              (второй год планового периода)</t>
  </si>
  <si>
    <t>Управление Федеральной налоговой службы по Республике Тыва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</si>
  <si>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</si>
  <si>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</si>
  <si>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</si>
  <si>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</si>
  <si>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Итого:</t>
  </si>
  <si>
    <t>Руководитель</t>
  </si>
  <si>
    <t>(уполномоченное лицо)</t>
  </si>
  <si>
    <t xml:space="preserve">               (должность)</t>
  </si>
  <si>
    <t>(расшифровка подписи)</t>
  </si>
  <si>
    <t>Исполнитель</t>
  </si>
  <si>
    <t>__________________</t>
  </si>
  <si>
    <t>(ФИО)</t>
  </si>
  <si>
    <t>(телефон)</t>
  </si>
  <si>
    <t>"______"    ____________________________    20____   г.</t>
  </si>
  <si>
    <t>______________________</t>
  </si>
  <si>
    <t>(подпись)</t>
  </si>
  <si>
    <t xml:space="preserve">                          (должность)</t>
  </si>
  <si>
    <t>182 1 01 02010 01 1000 110</t>
  </si>
  <si>
    <t>182  1 01 02010 01 2100 110</t>
  </si>
  <si>
    <t>182 1 01 02010 01 3000 110</t>
  </si>
  <si>
    <t>182 1 01 02030 01 1000 110</t>
  </si>
  <si>
    <t>182 1 05 03010 01 1000 110</t>
  </si>
  <si>
    <t>Прочие неналоговые доходы</t>
  </si>
  <si>
    <t>Дотации бюджетам субъектов Российской Федерации и муниципальных образований</t>
  </si>
  <si>
    <t>Субсидии от других бюджетов бюджетной системы</t>
  </si>
  <si>
    <t xml:space="preserve">Субвенции бюджетам субъектов Российской Федерации и муниципальных образований </t>
  </si>
  <si>
    <t>ВСЕГО ДОХОДЫ:</t>
  </si>
  <si>
    <r>
      <t xml:space="preserve">Кассовые поступления в текущем финансовом году (по состоянию на </t>
    </r>
    <r>
      <rPr>
        <b/>
        <u/>
        <sz val="11"/>
        <rFont val="Times New Roman"/>
        <family val="1"/>
        <charset val="204"/>
      </rPr>
      <t>"1"ноября 2017 г.)</t>
    </r>
  </si>
  <si>
    <t>Дотации бюджетам муниципальных районов на выравнивание бюджетной обеспеченности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</si>
  <si>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</si>
  <si>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Собственные доходы</t>
  </si>
  <si>
    <t>Субсидии на долевое финансирование расходов на коммунальных услуг (в отношении расходов по оплате электрической и тепловой энергии и водоснабжения), приобретение котельно-печного топлива для казенных, бюджетных и автономных учреждений</t>
  </si>
  <si>
    <t xml:space="preserve">Наименование главного администратора доходов 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</si>
  <si>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</t>
  </si>
  <si>
    <t>182 1 06 01030 10 1 000 110</t>
  </si>
  <si>
    <t>Налог на имущество физических лиц, взимаемый по ставкам, применяемым к объектам налогообложения, расположенным в сельских поселений</t>
  </si>
  <si>
    <t>182 1 06 01030 10 2 100 110</t>
  </si>
  <si>
    <t>182  1 06 06033 101000 110</t>
  </si>
  <si>
    <t>182  1 06 06043 101000 110</t>
  </si>
  <si>
    <t>182  1 06 06043 102100 110</t>
  </si>
  <si>
    <t>Земельный налог с физических лиц, обладающих земельным участком, расположенным в границах сельских поселений</t>
  </si>
  <si>
    <t>Наименование доходов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</si>
  <si>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</si>
  <si>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Субвенции местным бюджетам на выполнение передаваемых полномочий субъектов Российской Федерации </t>
  </si>
  <si>
    <t>Реестр источников доходов  Администрация сельского поселения сумон Акский Барун-Хемчикского кожууна на 2018 год и на плановый период 2019 и 2020 годов</t>
  </si>
  <si>
    <t>ПРИЛОЖЕНИЕ                                                                                             к Порядку формирования и ведения реестра источников доходов  бюджета сельского поселения сумон Акский Барун-Хемчикского кожууна Республики Тыва</t>
  </si>
  <si>
    <t xml:space="preserve">Земельный налог с организаций, обладающих земельным участком, расположенным в границах   сельских поселений  </t>
  </si>
  <si>
    <t>Земельный налог с физических лиц, обладающих земельным участком, расположенным в границах  сельских поселений</t>
  </si>
  <si>
    <t>985 1 17 14030 00000 180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</si>
  <si>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</si>
  <si>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  сельских поселений  (пени по соответствующему платежу)</t>
  </si>
  <si>
    <t>182  1  06 06033 102100 110</t>
  </si>
  <si>
    <t>85,61</t>
  </si>
  <si>
    <t xml:space="preserve">Администрация  сельского поселения сумон Акский Барун-Хемчикского кожууна Республики Тыва </t>
  </si>
  <si>
    <t>Финансовое управление администрации Барун-Хемчикского кожууна Республики Тыва</t>
  </si>
  <si>
    <t>979 2  02 15000  000000 151</t>
  </si>
  <si>
    <t>979 2 02 29999 10 0000 151</t>
  </si>
  <si>
    <t>979 2 02 30000 10 0000  151</t>
  </si>
  <si>
    <t>979 2 02 30024 10 0000 151</t>
  </si>
  <si>
    <t>979 2 02 35118 10 0000 151</t>
  </si>
  <si>
    <t>Председатель администрации</t>
  </si>
  <si>
    <t>Монгуш Ш.А.</t>
  </si>
  <si>
    <t>Ховалыг О.К.</t>
  </si>
  <si>
    <t>Главный бухгалтер</t>
  </si>
  <si>
    <t>979 2 02  200001 00000 151</t>
  </si>
  <si>
    <t>979 2 02 15001 10 0000 151</t>
  </si>
</sst>
</file>

<file path=xl/styles.xml><?xml version="1.0" encoding="utf-8"?>
<styleSheet xmlns="http://schemas.openxmlformats.org/spreadsheetml/2006/main">
  <numFmts count="9">
    <numFmt numFmtId="43" formatCode="_-* #,##0.00_р_._-;\-* #,##0.00_р_._-;_-* &quot;-&quot;??_р_._-;_-@_-"/>
    <numFmt numFmtId="164" formatCode="_(* #,##0.00_);_(* \(#,##0.00\);_(* &quot;-&quot;??_);_(@_)"/>
    <numFmt numFmtId="165" formatCode="#,##0.0_ ;[Red]\-#,##0.0\ "/>
    <numFmt numFmtId="166" formatCode="#,##0.00_ ;[Red]\-#,##0.00\ "/>
    <numFmt numFmtId="167" formatCode="#,##0.0"/>
    <numFmt numFmtId="168" formatCode="#,##0_ ;[Red]\-#,##0\ "/>
    <numFmt numFmtId="169" formatCode="&quot;&quot;###,##0.00"/>
    <numFmt numFmtId="170" formatCode="#,##0.000_ ;[Red]\-#,##0.000\ "/>
    <numFmt numFmtId="171" formatCode="#,##0.00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5C5C5C"/>
      <name val="Times New Roman"/>
      <family val="1"/>
      <charset val="204"/>
    </font>
    <font>
      <b/>
      <sz val="12"/>
      <color rgb="FF5C5C5C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left" vertical="center"/>
    </xf>
    <xf numFmtId="166" fontId="3" fillId="0" borderId="0" xfId="0" applyNumberFormat="1" applyFont="1" applyFill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8" fontId="3" fillId="0" borderId="1" xfId="0" applyNumberFormat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165" fontId="2" fillId="3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justify" vertical="top" wrapText="1"/>
    </xf>
    <xf numFmtId="169" fontId="17" fillId="0" borderId="4" xfId="0" applyNumberFormat="1" applyFont="1" applyBorder="1" applyAlignment="1">
      <alignment horizontal="left" vertical="center" wrapText="1"/>
    </xf>
    <xf numFmtId="169" fontId="17" fillId="0" borderId="6" xfId="0" applyNumberFormat="1" applyFont="1" applyBorder="1" applyAlignment="1">
      <alignment horizontal="left" vertical="center" wrapText="1"/>
    </xf>
    <xf numFmtId="0" fontId="19" fillId="2" borderId="1" xfId="2" applyNumberFormat="1" applyFont="1" applyFill="1" applyBorder="1" applyAlignment="1" applyProtection="1">
      <alignment horizontal="center" vertical="top" wrapText="1"/>
      <protection hidden="1"/>
    </xf>
    <xf numFmtId="0" fontId="19" fillId="2" borderId="1" xfId="0" applyFont="1" applyFill="1" applyBorder="1" applyAlignment="1">
      <alignment horizontal="center" vertical="top" wrapText="1"/>
    </xf>
    <xf numFmtId="0" fontId="3" fillId="5" borderId="1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1" xfId="0" applyFont="1" applyFill="1" applyBorder="1" applyAlignment="1">
      <alignment horizontal="center" vertical="center"/>
    </xf>
    <xf numFmtId="165" fontId="15" fillId="5" borderId="1" xfId="1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 applyProtection="1">
      <alignment horizontal="center" vertical="top" wrapText="1"/>
    </xf>
    <xf numFmtId="165" fontId="13" fillId="2" borderId="1" xfId="1" applyNumberFormat="1" applyFont="1" applyFill="1" applyBorder="1" applyAlignment="1" applyProtection="1">
      <alignment horizontal="center" vertical="top" wrapText="1"/>
    </xf>
    <xf numFmtId="166" fontId="13" fillId="2" borderId="1" xfId="1" applyNumberFormat="1" applyFont="1" applyFill="1" applyBorder="1" applyAlignment="1" applyProtection="1">
      <alignment horizontal="center" vertical="top" wrapText="1"/>
    </xf>
    <xf numFmtId="165" fontId="13" fillId="0" borderId="1" xfId="1" applyNumberFormat="1" applyFont="1" applyFill="1" applyBorder="1" applyAlignment="1" applyProtection="1">
      <alignment horizontal="center" vertical="top" wrapText="1"/>
    </xf>
    <xf numFmtId="166" fontId="13" fillId="0" borderId="1" xfId="1" applyNumberFormat="1" applyFont="1" applyFill="1" applyBorder="1" applyAlignment="1" applyProtection="1">
      <alignment horizontal="center" vertical="top" wrapText="1"/>
    </xf>
    <xf numFmtId="49" fontId="17" fillId="0" borderId="1" xfId="0" applyNumberFormat="1" applyFont="1" applyFill="1" applyBorder="1" applyAlignment="1" applyProtection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165" fontId="13" fillId="2" borderId="1" xfId="4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 applyProtection="1">
      <alignment horizontal="center" vertical="center" wrapText="1"/>
    </xf>
    <xf numFmtId="166" fontId="13" fillId="0" borderId="1" xfId="0" applyNumberFormat="1" applyFont="1" applyFill="1" applyBorder="1" applyAlignment="1" applyProtection="1">
      <alignment horizontal="center" vertical="center" wrapText="1"/>
    </xf>
    <xf numFmtId="0" fontId="22" fillId="5" borderId="1" xfId="3" applyNumberFormat="1" applyFont="1" applyFill="1" applyBorder="1" applyAlignment="1" applyProtection="1">
      <alignment horizontal="left" vertical="center" wrapText="1"/>
      <protection hidden="1"/>
    </xf>
    <xf numFmtId="0" fontId="22" fillId="4" borderId="5" xfId="0" applyFont="1" applyFill="1" applyBorder="1" applyAlignment="1">
      <alignment horizontal="left" vertical="center" wrapText="1"/>
    </xf>
    <xf numFmtId="167" fontId="22" fillId="4" borderId="1" xfId="0" applyNumberFormat="1" applyFont="1" applyFill="1" applyBorder="1" applyAlignment="1">
      <alignment horizontal="center" vertical="center" wrapText="1"/>
    </xf>
    <xf numFmtId="166" fontId="15" fillId="0" borderId="1" xfId="1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vertical="top" wrapText="1"/>
    </xf>
    <xf numFmtId="4" fontId="17" fillId="3" borderId="1" xfId="0" applyNumberFormat="1" applyFont="1" applyFill="1" applyBorder="1" applyAlignment="1">
      <alignment horizontal="center" vertical="center"/>
    </xf>
    <xf numFmtId="166" fontId="18" fillId="0" borderId="1" xfId="0" applyNumberFormat="1" applyFont="1" applyFill="1" applyBorder="1" applyAlignment="1">
      <alignment horizontal="center" vertical="center"/>
    </xf>
    <xf numFmtId="170" fontId="13" fillId="2" borderId="1" xfId="1" applyNumberFormat="1" applyFont="1" applyFill="1" applyBorder="1" applyAlignment="1" applyProtection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Fill="1" applyBorder="1" applyAlignment="1">
      <alignment horizontal="center" vertical="center" wrapText="1"/>
    </xf>
    <xf numFmtId="170" fontId="15" fillId="0" borderId="1" xfId="1" applyNumberFormat="1" applyFont="1" applyFill="1" applyBorder="1" applyAlignment="1">
      <alignment horizontal="center" vertical="center"/>
    </xf>
    <xf numFmtId="4" fontId="22" fillId="4" borderId="1" xfId="0" applyNumberFormat="1" applyFont="1" applyFill="1" applyBorder="1" applyAlignment="1">
      <alignment horizontal="center" vertical="center" wrapText="1"/>
    </xf>
    <xf numFmtId="171" fontId="22" fillId="4" borderId="1" xfId="0" applyNumberFormat="1" applyFont="1" applyFill="1" applyBorder="1" applyAlignment="1">
      <alignment horizontal="center" vertical="center" wrapText="1"/>
    </xf>
    <xf numFmtId="166" fontId="14" fillId="3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169" fontId="23" fillId="2" borderId="2" xfId="0" applyNumberFormat="1" applyFont="1" applyFill="1" applyBorder="1" applyAlignment="1">
      <alignment horizontal="center" vertical="center" wrapText="1"/>
    </xf>
    <xf numFmtId="169" fontId="23" fillId="2" borderId="10" xfId="0" applyNumberFormat="1" applyFont="1" applyFill="1" applyBorder="1" applyAlignment="1">
      <alignment horizontal="center" vertical="center" wrapText="1"/>
    </xf>
    <xf numFmtId="169" fontId="23" fillId="2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wrapText="1"/>
    </xf>
    <xf numFmtId="49" fontId="19" fillId="0" borderId="1" xfId="0" applyNumberFormat="1" applyFont="1" applyBorder="1" applyAlignment="1"/>
    <xf numFmtId="0" fontId="13" fillId="0" borderId="1" xfId="0" applyFont="1" applyBorder="1" applyAlignment="1">
      <alignment wrapText="1"/>
    </xf>
    <xf numFmtId="166" fontId="3" fillId="0" borderId="0" xfId="0" applyNumberFormat="1" applyFont="1" applyFill="1" applyAlignment="1">
      <alignment horizontal="right" vertical="top" wrapText="1"/>
    </xf>
    <xf numFmtId="166" fontId="2" fillId="0" borderId="0" xfId="0" applyNumberFormat="1" applyFont="1" applyFill="1" applyAlignment="1">
      <alignment horizontal="right" vertical="top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7" fillId="0" borderId="9" xfId="0" applyNumberFormat="1" applyFont="1" applyFill="1" applyBorder="1" applyAlignment="1" applyProtection="1">
      <alignment horizontal="center" vertical="center" wrapText="1"/>
    </xf>
    <xf numFmtId="49" fontId="19" fillId="3" borderId="1" xfId="0" applyNumberFormat="1" applyFont="1" applyFill="1" applyBorder="1" applyAlignment="1">
      <alignment horizontal="left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2"/>
    <cellStyle name="Обычный 2 2" xfId="3"/>
    <cellStyle name="Финансовый" xfId="1" builtinId="3"/>
    <cellStyle name="Финансов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8"/>
  <sheetViews>
    <sheetView tabSelected="1" view="pageLayout" zoomScaleSheetLayoutView="90" workbookViewId="0">
      <selection activeCell="A25" sqref="A25"/>
    </sheetView>
  </sheetViews>
  <sheetFormatPr defaultColWidth="8.85546875" defaultRowHeight="15"/>
  <cols>
    <col min="1" max="1" width="32.28515625" style="1" customWidth="1"/>
    <col min="2" max="2" width="57.7109375" style="2" customWidth="1"/>
    <col min="3" max="3" width="34.42578125" style="1" customWidth="1"/>
    <col min="4" max="4" width="26.5703125" style="3" customWidth="1"/>
    <col min="5" max="5" width="24.42578125" style="4" customWidth="1"/>
    <col min="6" max="6" width="18.7109375" style="5" customWidth="1"/>
    <col min="7" max="7" width="19.5703125" style="6" customWidth="1"/>
    <col min="8" max="8" width="26.140625" style="45" customWidth="1"/>
    <col min="9" max="9" width="24" style="45" customWidth="1"/>
    <col min="10" max="16384" width="8.85546875" style="1"/>
  </cols>
  <sheetData>
    <row r="1" spans="1:9" ht="63" customHeight="1">
      <c r="H1" s="104" t="s">
        <v>56</v>
      </c>
      <c r="I1" s="105"/>
    </row>
    <row r="2" spans="1:9">
      <c r="H2" s="34"/>
      <c r="I2" s="35"/>
    </row>
    <row r="3" spans="1:9" ht="16.5" customHeight="1">
      <c r="A3" s="16"/>
      <c r="B3" s="109" t="s">
        <v>55</v>
      </c>
      <c r="C3" s="109"/>
      <c r="D3" s="109"/>
      <c r="E3" s="109"/>
      <c r="F3" s="109"/>
      <c r="G3" s="109"/>
      <c r="H3" s="109"/>
      <c r="I3" s="109"/>
    </row>
    <row r="4" spans="1:9" ht="16.5" customHeight="1">
      <c r="A4" s="16"/>
      <c r="B4" s="93"/>
      <c r="C4" s="93"/>
      <c r="D4" s="93"/>
      <c r="E4" s="93"/>
      <c r="F4" s="93"/>
      <c r="G4" s="93"/>
      <c r="H4" s="93"/>
      <c r="I4" s="93"/>
    </row>
    <row r="5" spans="1:9" s="17" customFormat="1" ht="19.5" customHeight="1">
      <c r="B5" s="18"/>
      <c r="D5" s="98"/>
      <c r="E5" s="98"/>
      <c r="F5" s="13"/>
      <c r="G5" s="14"/>
      <c r="H5" s="36"/>
      <c r="I5" s="37"/>
    </row>
    <row r="6" spans="1:9" s="10" customFormat="1">
      <c r="A6" s="31" t="s">
        <v>0</v>
      </c>
      <c r="B6" s="19" t="s">
        <v>1</v>
      </c>
      <c r="D6" s="98"/>
      <c r="E6" s="98"/>
      <c r="F6" s="20"/>
      <c r="H6" s="38"/>
      <c r="I6" s="38"/>
    </row>
    <row r="7" spans="1:9" s="3" customFormat="1">
      <c r="A7" s="7"/>
      <c r="B7" s="8"/>
      <c r="C7" s="7"/>
      <c r="D7" s="99"/>
      <c r="E7" s="99"/>
      <c r="F7" s="21"/>
      <c r="G7" s="21"/>
      <c r="H7" s="39"/>
      <c r="I7" s="39"/>
    </row>
    <row r="8" spans="1:9" s="9" customFormat="1" ht="39.75" customHeight="1">
      <c r="A8" s="100" t="s">
        <v>2</v>
      </c>
      <c r="B8" s="110" t="s">
        <v>52</v>
      </c>
      <c r="C8" s="106" t="s">
        <v>43</v>
      </c>
      <c r="D8" s="106" t="s">
        <v>3</v>
      </c>
      <c r="E8" s="107" t="s">
        <v>38</v>
      </c>
      <c r="F8" s="106" t="s">
        <v>4</v>
      </c>
      <c r="G8" s="108" t="s">
        <v>5</v>
      </c>
      <c r="H8" s="108"/>
      <c r="I8" s="108"/>
    </row>
    <row r="9" spans="1:9" s="9" customFormat="1" ht="69.75" customHeight="1">
      <c r="A9" s="30" t="s">
        <v>6</v>
      </c>
      <c r="B9" s="111"/>
      <c r="C9" s="106"/>
      <c r="D9" s="106"/>
      <c r="E9" s="107"/>
      <c r="F9" s="106"/>
      <c r="G9" s="30" t="s">
        <v>7</v>
      </c>
      <c r="H9" s="40" t="s">
        <v>8</v>
      </c>
      <c r="I9" s="40" t="s">
        <v>9</v>
      </c>
    </row>
    <row r="10" spans="1:9" s="3" customFormat="1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47">
        <v>8</v>
      </c>
      <c r="I10" s="47">
        <v>9</v>
      </c>
    </row>
    <row r="11" spans="1:9" s="3" customFormat="1" ht="113.25" customHeight="1">
      <c r="A11" s="54" t="s">
        <v>28</v>
      </c>
      <c r="B11" s="65" t="s">
        <v>11</v>
      </c>
      <c r="C11" s="64" t="s">
        <v>10</v>
      </c>
      <c r="D11" s="60">
        <v>30</v>
      </c>
      <c r="E11" s="61">
        <v>26.84</v>
      </c>
      <c r="F11" s="60">
        <v>30</v>
      </c>
      <c r="G11" s="60">
        <v>30</v>
      </c>
      <c r="H11" s="62">
        <v>30</v>
      </c>
      <c r="I11" s="62">
        <v>30</v>
      </c>
    </row>
    <row r="12" spans="1:9" s="3" customFormat="1" ht="96" customHeight="1">
      <c r="A12" s="54" t="s">
        <v>29</v>
      </c>
      <c r="B12" s="65" t="s">
        <v>12</v>
      </c>
      <c r="C12" s="64" t="s">
        <v>10</v>
      </c>
      <c r="D12" s="60"/>
      <c r="E12" s="86"/>
      <c r="F12" s="60"/>
      <c r="G12" s="60"/>
      <c r="H12" s="63"/>
      <c r="I12" s="63"/>
    </row>
    <row r="13" spans="1:9" s="3" customFormat="1" ht="63.75" customHeight="1">
      <c r="A13" s="54" t="s">
        <v>30</v>
      </c>
      <c r="B13" s="65" t="s">
        <v>13</v>
      </c>
      <c r="C13" s="64" t="s">
        <v>10</v>
      </c>
      <c r="D13" s="60"/>
      <c r="E13" s="61">
        <v>0</v>
      </c>
      <c r="F13" s="60"/>
      <c r="G13" s="60"/>
      <c r="H13" s="63"/>
      <c r="I13" s="63"/>
    </row>
    <row r="14" spans="1:9" s="3" customFormat="1" ht="79.5" customHeight="1">
      <c r="A14" s="54" t="s">
        <v>31</v>
      </c>
      <c r="B14" s="65" t="s">
        <v>14</v>
      </c>
      <c r="C14" s="64" t="s">
        <v>10</v>
      </c>
      <c r="D14" s="60"/>
      <c r="E14" s="86">
        <v>0</v>
      </c>
      <c r="F14" s="60"/>
      <c r="G14" s="60"/>
      <c r="H14" s="61"/>
      <c r="I14" s="61"/>
    </row>
    <row r="15" spans="1:9" s="3" customFormat="1" ht="65.25" customHeight="1">
      <c r="A15" s="55" t="s">
        <v>32</v>
      </c>
      <c r="B15" s="67" t="s">
        <v>44</v>
      </c>
      <c r="C15" s="64" t="s">
        <v>10</v>
      </c>
      <c r="D15" s="60">
        <v>9</v>
      </c>
      <c r="E15" s="61">
        <v>4.9000000000000004</v>
      </c>
      <c r="F15" s="60">
        <v>9</v>
      </c>
      <c r="G15" s="60">
        <v>8</v>
      </c>
      <c r="H15" s="61">
        <v>9</v>
      </c>
      <c r="I15" s="61">
        <v>9</v>
      </c>
    </row>
    <row r="16" spans="1:9" s="3" customFormat="1" ht="50.25" customHeight="1">
      <c r="A16" s="55" t="s">
        <v>45</v>
      </c>
      <c r="B16" s="66" t="s">
        <v>46</v>
      </c>
      <c r="C16" s="64" t="s">
        <v>10</v>
      </c>
      <c r="D16" s="60">
        <v>35</v>
      </c>
      <c r="E16" s="60">
        <v>28</v>
      </c>
      <c r="F16" s="60">
        <v>35</v>
      </c>
      <c r="G16" s="60">
        <v>29</v>
      </c>
      <c r="H16" s="61">
        <v>29</v>
      </c>
      <c r="I16" s="61">
        <v>29</v>
      </c>
    </row>
    <row r="17" spans="1:9" s="3" customFormat="1" ht="78.75" customHeight="1">
      <c r="A17" s="55" t="s">
        <v>47</v>
      </c>
      <c r="B17" s="101" t="s">
        <v>53</v>
      </c>
      <c r="C17" s="64" t="s">
        <v>10</v>
      </c>
      <c r="D17" s="60"/>
      <c r="E17" s="61">
        <v>1.5</v>
      </c>
      <c r="F17" s="60">
        <v>0</v>
      </c>
      <c r="G17" s="60"/>
      <c r="H17" s="61"/>
      <c r="I17" s="61"/>
    </row>
    <row r="18" spans="1:9" s="3" customFormat="1" ht="78.75" customHeight="1">
      <c r="A18" s="55"/>
      <c r="B18" s="101" t="s">
        <v>60</v>
      </c>
      <c r="C18" s="64" t="s">
        <v>10</v>
      </c>
      <c r="D18" s="60"/>
      <c r="E18" s="61">
        <v>0.2</v>
      </c>
      <c r="F18" s="60">
        <v>0</v>
      </c>
      <c r="G18" s="60"/>
      <c r="H18" s="61"/>
      <c r="I18" s="61"/>
    </row>
    <row r="19" spans="1:9" s="3" customFormat="1" ht="53.25" customHeight="1">
      <c r="A19" s="55" t="s">
        <v>48</v>
      </c>
      <c r="B19" s="66" t="s">
        <v>57</v>
      </c>
      <c r="C19" s="64" t="s">
        <v>10</v>
      </c>
      <c r="D19" s="60">
        <v>10</v>
      </c>
      <c r="E19" s="61">
        <v>9.9</v>
      </c>
      <c r="F19" s="60">
        <v>10</v>
      </c>
      <c r="G19" s="60">
        <v>12</v>
      </c>
      <c r="H19" s="61">
        <v>12</v>
      </c>
      <c r="I19" s="61">
        <v>12</v>
      </c>
    </row>
    <row r="20" spans="1:9" s="3" customFormat="1" ht="63">
      <c r="A20" s="102" t="s">
        <v>62</v>
      </c>
      <c r="B20" s="66" t="s">
        <v>61</v>
      </c>
      <c r="C20" s="64" t="s">
        <v>10</v>
      </c>
      <c r="D20" s="60"/>
      <c r="E20" s="61">
        <v>0.35</v>
      </c>
      <c r="F20" s="61">
        <v>0</v>
      </c>
      <c r="G20" s="60"/>
      <c r="H20" s="61"/>
      <c r="I20" s="61"/>
    </row>
    <row r="21" spans="1:9" s="3" customFormat="1" ht="60" customHeight="1">
      <c r="A21" s="55" t="s">
        <v>49</v>
      </c>
      <c r="B21" s="66" t="s">
        <v>58</v>
      </c>
      <c r="C21" s="64" t="s">
        <v>10</v>
      </c>
      <c r="D21" s="60">
        <v>22</v>
      </c>
      <c r="E21" s="60">
        <v>12.7</v>
      </c>
      <c r="F21" s="61">
        <v>22</v>
      </c>
      <c r="G21" s="60">
        <v>55</v>
      </c>
      <c r="H21" s="61">
        <v>111</v>
      </c>
      <c r="I21" s="61">
        <v>79</v>
      </c>
    </row>
    <row r="22" spans="1:9" s="3" customFormat="1" ht="51.75" customHeight="1">
      <c r="A22" s="55" t="s">
        <v>50</v>
      </c>
      <c r="B22" s="66" t="s">
        <v>51</v>
      </c>
      <c r="C22" s="64" t="s">
        <v>10</v>
      </c>
      <c r="D22" s="60"/>
      <c r="E22" s="61">
        <v>0.4</v>
      </c>
      <c r="F22" s="60"/>
      <c r="G22" s="60"/>
      <c r="H22" s="61"/>
      <c r="I22" s="61"/>
    </row>
    <row r="23" spans="1:9" s="3" customFormat="1" ht="51" customHeight="1">
      <c r="A23" s="55" t="s">
        <v>59</v>
      </c>
      <c r="B23" s="68" t="s">
        <v>33</v>
      </c>
      <c r="C23" s="59" t="s">
        <v>64</v>
      </c>
      <c r="D23" s="69">
        <v>17</v>
      </c>
      <c r="E23" s="69">
        <v>8.4499999999999993</v>
      </c>
      <c r="F23" s="70">
        <v>17</v>
      </c>
      <c r="G23" s="70">
        <v>18</v>
      </c>
      <c r="H23" s="71">
        <v>18</v>
      </c>
      <c r="I23" s="71">
        <v>19</v>
      </c>
    </row>
    <row r="24" spans="1:9" s="3" customFormat="1" ht="15.75">
      <c r="A24" s="56"/>
      <c r="B24" s="72" t="s">
        <v>41</v>
      </c>
      <c r="C24" s="57" t="s">
        <v>15</v>
      </c>
      <c r="D24" s="58">
        <f>D11+D16+D19+D21+D23+D15</f>
        <v>123</v>
      </c>
      <c r="E24" s="58">
        <f>E11+E12+E13+E14+E15+E16+E19+E21+E22+E23+E17+E18+E20</f>
        <v>93.240000000000009</v>
      </c>
      <c r="F24" s="58">
        <f t="shared" ref="F24:I24" si="0">F11+F12+F13+F14+F15+F16+F19+F21+F22+F23+F17+F18+F20</f>
        <v>123</v>
      </c>
      <c r="G24" s="58">
        <f t="shared" si="0"/>
        <v>152</v>
      </c>
      <c r="H24" s="58">
        <f t="shared" si="0"/>
        <v>209</v>
      </c>
      <c r="I24" s="58">
        <f t="shared" si="0"/>
        <v>178</v>
      </c>
    </row>
    <row r="25" spans="1:9" s="3" customFormat="1" ht="63">
      <c r="A25" s="113" t="s">
        <v>66</v>
      </c>
      <c r="B25" s="73" t="s">
        <v>34</v>
      </c>
      <c r="C25" s="77" t="s">
        <v>65</v>
      </c>
      <c r="D25" s="91">
        <f t="shared" ref="D25:I25" si="1">D26</f>
        <v>1889</v>
      </c>
      <c r="E25" s="91">
        <f t="shared" si="1"/>
        <v>1593.16</v>
      </c>
      <c r="F25" s="90">
        <f t="shared" si="1"/>
        <v>1889</v>
      </c>
      <c r="G25" s="90">
        <f t="shared" si="1"/>
        <v>1645.55</v>
      </c>
      <c r="H25" s="90">
        <f t="shared" si="1"/>
        <v>1615.55</v>
      </c>
      <c r="I25" s="90">
        <f t="shared" si="1"/>
        <v>1615.55</v>
      </c>
    </row>
    <row r="26" spans="1:9" s="3" customFormat="1" ht="60.75" customHeight="1">
      <c r="A26" s="94" t="s">
        <v>76</v>
      </c>
      <c r="B26" s="53" t="s">
        <v>39</v>
      </c>
      <c r="C26" s="77" t="s">
        <v>65</v>
      </c>
      <c r="D26" s="89">
        <v>1889</v>
      </c>
      <c r="E26" s="88">
        <v>1593.16</v>
      </c>
      <c r="F26" s="75">
        <v>1889</v>
      </c>
      <c r="G26" s="75">
        <v>1645.55</v>
      </c>
      <c r="H26" s="75">
        <v>1615.55</v>
      </c>
      <c r="I26" s="75">
        <v>1615.55</v>
      </c>
    </row>
    <row r="27" spans="1:9" s="3" customFormat="1" ht="59.25" customHeight="1">
      <c r="A27" s="114" t="s">
        <v>75</v>
      </c>
      <c r="B27" s="76" t="s">
        <v>35</v>
      </c>
      <c r="C27" s="77" t="s">
        <v>65</v>
      </c>
      <c r="D27" s="74" t="str">
        <f t="shared" ref="D27:I27" si="2">D28</f>
        <v>85,61</v>
      </c>
      <c r="E27" s="74">
        <f t="shared" si="2"/>
        <v>52.43</v>
      </c>
      <c r="F27" s="75">
        <v>85.61</v>
      </c>
      <c r="G27" s="90">
        <f t="shared" si="2"/>
        <v>92</v>
      </c>
      <c r="H27" s="90">
        <f t="shared" si="2"/>
        <v>92</v>
      </c>
      <c r="I27" s="90">
        <f t="shared" si="2"/>
        <v>92</v>
      </c>
    </row>
    <row r="28" spans="1:9" s="3" customFormat="1" ht="82.5" customHeight="1">
      <c r="A28" s="95" t="s">
        <v>67</v>
      </c>
      <c r="B28" s="51" t="s">
        <v>42</v>
      </c>
      <c r="C28" s="77" t="s">
        <v>65</v>
      </c>
      <c r="D28" s="78" t="s">
        <v>63</v>
      </c>
      <c r="E28" s="87">
        <v>52.43</v>
      </c>
      <c r="F28" s="75">
        <v>85.61</v>
      </c>
      <c r="G28" s="80">
        <v>92</v>
      </c>
      <c r="H28" s="80">
        <v>92</v>
      </c>
      <c r="I28" s="81">
        <v>92</v>
      </c>
    </row>
    <row r="29" spans="1:9" s="3" customFormat="1" ht="37.5">
      <c r="A29" s="112" t="s">
        <v>68</v>
      </c>
      <c r="B29" s="82" t="s">
        <v>36</v>
      </c>
      <c r="C29" s="83"/>
      <c r="D29" s="84">
        <f t="shared" ref="D29:I29" si="3">D31</f>
        <v>58.7</v>
      </c>
      <c r="E29" s="84">
        <f t="shared" si="3"/>
        <v>48.7</v>
      </c>
      <c r="F29" s="84">
        <v>58.7</v>
      </c>
      <c r="G29" s="84">
        <f t="shared" si="3"/>
        <v>81.41</v>
      </c>
      <c r="H29" s="84">
        <f t="shared" si="3"/>
        <v>82.3</v>
      </c>
      <c r="I29" s="84">
        <f t="shared" si="3"/>
        <v>85.3</v>
      </c>
    </row>
    <row r="30" spans="1:9" s="3" customFormat="1" ht="45.75" customHeight="1">
      <c r="A30" s="96" t="s">
        <v>69</v>
      </c>
      <c r="B30" s="103" t="s">
        <v>54</v>
      </c>
      <c r="C30" s="77" t="s">
        <v>65</v>
      </c>
      <c r="D30" s="84">
        <v>1</v>
      </c>
      <c r="E30" s="84"/>
      <c r="F30" s="84">
        <v>1</v>
      </c>
      <c r="G30" s="84">
        <v>1</v>
      </c>
      <c r="H30" s="84">
        <v>1</v>
      </c>
      <c r="I30" s="84">
        <v>1</v>
      </c>
    </row>
    <row r="31" spans="1:9" s="3" customFormat="1" ht="60.75" customHeight="1">
      <c r="A31" s="97" t="s">
        <v>70</v>
      </c>
      <c r="B31" s="52" t="s">
        <v>40</v>
      </c>
      <c r="C31" s="77" t="s">
        <v>65</v>
      </c>
      <c r="D31" s="85">
        <v>58.7</v>
      </c>
      <c r="E31" s="87">
        <v>48.7</v>
      </c>
      <c r="F31" s="85">
        <v>58.7</v>
      </c>
      <c r="G31" s="85">
        <v>81.41</v>
      </c>
      <c r="H31" s="85">
        <v>82.3</v>
      </c>
      <c r="I31" s="79">
        <v>85.3</v>
      </c>
    </row>
    <row r="32" spans="1:9" s="3" customFormat="1" ht="16.5">
      <c r="A32" s="48" t="s">
        <v>37</v>
      </c>
      <c r="B32" s="49"/>
      <c r="C32" s="50"/>
      <c r="D32" s="92">
        <f>D25+D27+D29+D24+D30</f>
        <v>2157.31</v>
      </c>
      <c r="E32" s="92">
        <f>E24+E25+E27+E29</f>
        <v>1787.5300000000002</v>
      </c>
      <c r="F32" s="92">
        <v>2157.31</v>
      </c>
      <c r="G32" s="92">
        <f>G24+G25+G27+G29+G30</f>
        <v>1971.96</v>
      </c>
      <c r="H32" s="92">
        <f>H24+H25+H27+H29+H30</f>
        <v>1999.85</v>
      </c>
      <c r="I32" s="92">
        <f>I24+I25+I27+I29+I30</f>
        <v>1971.85</v>
      </c>
    </row>
    <row r="33" spans="1:9" s="3" customFormat="1" ht="134.25" customHeight="1">
      <c r="A33" s="7" t="s">
        <v>16</v>
      </c>
      <c r="B33" s="24" t="s">
        <v>71</v>
      </c>
      <c r="C33" s="32"/>
      <c r="D33" s="25" t="s">
        <v>25</v>
      </c>
      <c r="E33" s="26"/>
      <c r="F33" s="25"/>
      <c r="G33" s="25" t="s">
        <v>72</v>
      </c>
      <c r="H33" s="42"/>
      <c r="I33" s="44"/>
    </row>
    <row r="34" spans="1:9" s="3" customFormat="1" ht="16.5">
      <c r="A34" s="7" t="s">
        <v>17</v>
      </c>
      <c r="B34" s="24" t="s">
        <v>18</v>
      </c>
      <c r="C34" s="32"/>
      <c r="D34" s="17" t="s">
        <v>26</v>
      </c>
      <c r="E34" s="26"/>
      <c r="F34" s="27"/>
      <c r="G34" s="28" t="s">
        <v>19</v>
      </c>
      <c r="H34" s="43"/>
      <c r="I34" s="44"/>
    </row>
    <row r="35" spans="1:9" s="3" customFormat="1" ht="16.5">
      <c r="A35" s="7"/>
      <c r="B35" s="24"/>
      <c r="C35" s="32"/>
      <c r="D35" s="11"/>
      <c r="E35" s="26"/>
      <c r="F35" s="23"/>
      <c r="G35" s="15"/>
      <c r="H35" s="41"/>
      <c r="I35" s="44"/>
    </row>
    <row r="36" spans="1:9" s="3" customFormat="1" ht="75" customHeight="1">
      <c r="A36" s="7" t="s">
        <v>20</v>
      </c>
      <c r="B36" s="29" t="s">
        <v>74</v>
      </c>
      <c r="C36" s="32"/>
      <c r="D36" s="11"/>
      <c r="E36" s="26"/>
      <c r="F36" s="27"/>
      <c r="G36" s="17" t="s">
        <v>73</v>
      </c>
      <c r="H36" s="42" t="s">
        <v>21</v>
      </c>
      <c r="I36" s="44"/>
    </row>
    <row r="37" spans="1:9" s="3" customFormat="1" ht="16.5">
      <c r="A37" s="7"/>
      <c r="B37" s="17" t="s">
        <v>27</v>
      </c>
      <c r="C37" s="32"/>
      <c r="E37" s="26"/>
      <c r="F37" s="27"/>
      <c r="G37" s="28" t="s">
        <v>22</v>
      </c>
      <c r="H37" s="43" t="s">
        <v>23</v>
      </c>
      <c r="I37" s="44"/>
    </row>
    <row r="38" spans="1:9" s="3" customFormat="1" ht="77.25" customHeight="1">
      <c r="A38" s="46" t="s">
        <v>24</v>
      </c>
      <c r="B38" s="46"/>
      <c r="C38" s="1"/>
      <c r="E38" s="4"/>
      <c r="F38" s="5"/>
      <c r="G38" s="6"/>
      <c r="H38" s="45"/>
      <c r="I38" s="45"/>
    </row>
    <row r="39" spans="1:9" s="3" customFormat="1" ht="74.25" customHeight="1">
      <c r="A39" s="46"/>
      <c r="B39" s="46"/>
      <c r="C39" s="1"/>
      <c r="E39" s="4"/>
      <c r="F39" s="5"/>
      <c r="G39" s="6"/>
      <c r="H39" s="45"/>
      <c r="I39" s="45"/>
    </row>
    <row r="40" spans="1:9" s="3" customFormat="1" ht="69" customHeight="1">
      <c r="A40" s="7"/>
      <c r="B40" s="8"/>
      <c r="C40" s="1"/>
      <c r="E40" s="4"/>
      <c r="F40" s="5"/>
      <c r="G40" s="6"/>
      <c r="H40" s="45"/>
      <c r="I40" s="45"/>
    </row>
    <row r="41" spans="1:9" s="3" customFormat="1" ht="61.5" customHeight="1">
      <c r="A41" s="7"/>
      <c r="B41" s="8"/>
      <c r="C41" s="1"/>
      <c r="E41" s="4"/>
      <c r="F41" s="5"/>
      <c r="G41" s="6"/>
      <c r="H41" s="45"/>
      <c r="I41" s="45"/>
    </row>
    <row r="42" spans="1:9" s="3" customFormat="1" ht="64.5" customHeight="1">
      <c r="A42" s="32"/>
      <c r="B42" s="33"/>
      <c r="C42" s="1"/>
      <c r="E42" s="4"/>
      <c r="F42" s="5"/>
      <c r="G42" s="6"/>
      <c r="H42" s="45"/>
      <c r="I42" s="45"/>
    </row>
    <row r="43" spans="1:9" s="3" customFormat="1" ht="56.25" customHeight="1">
      <c r="A43" s="32"/>
      <c r="B43" s="33"/>
      <c r="C43" s="1"/>
      <c r="E43" s="4"/>
      <c r="F43" s="5"/>
      <c r="G43" s="6"/>
      <c r="H43" s="45"/>
      <c r="I43" s="45"/>
    </row>
    <row r="44" spans="1:9" s="3" customFormat="1" ht="81.75" customHeight="1">
      <c r="A44" s="32"/>
      <c r="B44" s="33"/>
      <c r="C44" s="1"/>
      <c r="E44" s="4"/>
      <c r="F44" s="5"/>
      <c r="G44" s="6"/>
      <c r="H44" s="45"/>
      <c r="I44" s="45"/>
    </row>
    <row r="45" spans="1:9" s="3" customFormat="1" ht="64.5" customHeight="1">
      <c r="A45" s="32"/>
      <c r="B45" s="33"/>
      <c r="C45" s="1"/>
      <c r="E45" s="4"/>
      <c r="F45" s="5"/>
      <c r="G45" s="6"/>
      <c r="H45" s="45"/>
      <c r="I45" s="45"/>
    </row>
    <row r="46" spans="1:9" s="3" customFormat="1" ht="60.75" customHeight="1">
      <c r="A46" s="32"/>
      <c r="B46" s="33"/>
      <c r="C46" s="1"/>
      <c r="E46" s="4"/>
      <c r="F46" s="5"/>
      <c r="G46" s="6"/>
      <c r="H46" s="45"/>
      <c r="I46" s="45"/>
    </row>
    <row r="47" spans="1:9" s="3" customFormat="1" ht="58.5" customHeight="1">
      <c r="A47" s="32"/>
      <c r="B47" s="33"/>
      <c r="C47" s="1"/>
      <c r="E47" s="4"/>
      <c r="F47" s="5"/>
      <c r="G47" s="6"/>
      <c r="H47" s="45"/>
      <c r="I47" s="45"/>
    </row>
    <row r="48" spans="1:9" s="3" customFormat="1" ht="58.5" customHeight="1">
      <c r="A48" s="32"/>
      <c r="B48" s="33"/>
      <c r="C48" s="1"/>
      <c r="E48" s="4"/>
      <c r="F48" s="5"/>
      <c r="G48" s="6"/>
      <c r="H48" s="45"/>
      <c r="I48" s="45"/>
    </row>
    <row r="49" spans="1:9" s="3" customFormat="1" ht="56.25" customHeight="1">
      <c r="A49" s="32"/>
      <c r="B49" s="33"/>
      <c r="C49" s="1"/>
      <c r="E49" s="4"/>
      <c r="F49" s="5"/>
      <c r="G49" s="6"/>
      <c r="H49" s="45"/>
      <c r="I49" s="45"/>
    </row>
    <row r="50" spans="1:9" s="3" customFormat="1" ht="84" customHeight="1">
      <c r="A50" s="32"/>
      <c r="B50" s="33"/>
      <c r="C50" s="1"/>
      <c r="E50" s="4"/>
      <c r="F50" s="5"/>
      <c r="G50" s="6"/>
      <c r="H50" s="45"/>
      <c r="I50" s="45"/>
    </row>
    <row r="51" spans="1:9" s="3" customFormat="1" ht="164.25" customHeight="1">
      <c r="A51" s="32"/>
      <c r="B51" s="33"/>
      <c r="C51" s="1"/>
      <c r="E51" s="4"/>
      <c r="F51" s="5"/>
      <c r="G51" s="6"/>
      <c r="H51" s="45"/>
      <c r="I51" s="45"/>
    </row>
    <row r="52" spans="1:9" s="3" customFormat="1" ht="78" customHeight="1">
      <c r="A52" s="32"/>
      <c r="B52" s="33"/>
      <c r="C52" s="1"/>
      <c r="E52" s="4"/>
      <c r="F52" s="5"/>
      <c r="G52" s="6"/>
      <c r="H52" s="45"/>
      <c r="I52" s="45"/>
    </row>
    <row r="53" spans="1:9" s="3" customFormat="1" ht="81.75" customHeight="1">
      <c r="A53" s="32"/>
      <c r="B53" s="33"/>
      <c r="C53" s="1"/>
      <c r="E53" s="4"/>
      <c r="F53" s="5"/>
      <c r="G53" s="6"/>
      <c r="H53" s="45"/>
      <c r="I53" s="45"/>
    </row>
    <row r="54" spans="1:9" s="3" customFormat="1" ht="16.5">
      <c r="A54" s="32"/>
      <c r="B54" s="33"/>
      <c r="C54" s="1"/>
      <c r="E54" s="4"/>
      <c r="F54" s="5"/>
      <c r="G54" s="6"/>
      <c r="H54" s="45"/>
      <c r="I54" s="45"/>
    </row>
    <row r="55" spans="1:9" s="3" customFormat="1" ht="16.5">
      <c r="A55" s="32"/>
      <c r="B55" s="33"/>
      <c r="C55" s="1"/>
      <c r="E55" s="4"/>
      <c r="F55" s="5"/>
      <c r="G55" s="6"/>
      <c r="H55" s="45"/>
      <c r="I55" s="45"/>
    </row>
    <row r="56" spans="1:9" s="3" customFormat="1" ht="77.25" customHeight="1">
      <c r="A56" s="32"/>
      <c r="B56" s="33"/>
      <c r="C56" s="1"/>
      <c r="E56" s="4"/>
      <c r="F56" s="5"/>
      <c r="G56" s="6"/>
      <c r="H56" s="45"/>
      <c r="I56" s="45"/>
    </row>
    <row r="57" spans="1:9" s="3" customFormat="1" ht="86.25" customHeight="1">
      <c r="A57" s="32"/>
      <c r="B57" s="33"/>
      <c r="C57" s="1"/>
      <c r="E57" s="4"/>
      <c r="F57" s="5"/>
      <c r="G57" s="6"/>
      <c r="H57" s="45"/>
      <c r="I57" s="45"/>
    </row>
    <row r="58" spans="1:9" s="3" customFormat="1" ht="16.5">
      <c r="A58" s="32"/>
      <c r="B58" s="33"/>
      <c r="C58" s="1"/>
      <c r="E58" s="4"/>
      <c r="F58" s="5"/>
      <c r="G58" s="6"/>
      <c r="H58" s="45"/>
      <c r="I58" s="45"/>
    </row>
    <row r="59" spans="1:9" s="3" customFormat="1" ht="16.5">
      <c r="A59" s="32"/>
      <c r="B59" s="33"/>
      <c r="C59" s="1"/>
      <c r="E59" s="4"/>
      <c r="F59" s="5"/>
      <c r="G59" s="6"/>
      <c r="H59" s="45"/>
      <c r="I59" s="45"/>
    </row>
    <row r="60" spans="1:9" s="3" customFormat="1" ht="84.75" customHeight="1">
      <c r="A60" s="32"/>
      <c r="B60" s="33"/>
      <c r="C60" s="1"/>
      <c r="E60" s="4"/>
      <c r="F60" s="5"/>
      <c r="G60" s="6"/>
      <c r="H60" s="45"/>
      <c r="I60" s="45"/>
    </row>
    <row r="61" spans="1:9" s="3" customFormat="1" ht="16.5">
      <c r="A61" s="32"/>
      <c r="B61" s="33"/>
      <c r="C61" s="1"/>
      <c r="E61" s="4"/>
      <c r="F61" s="5"/>
      <c r="G61" s="6"/>
      <c r="H61" s="45"/>
      <c r="I61" s="45"/>
    </row>
    <row r="62" spans="1:9" s="3" customFormat="1" ht="99.75" customHeight="1">
      <c r="A62" s="32"/>
      <c r="B62" s="33"/>
      <c r="C62" s="1"/>
      <c r="E62" s="4"/>
      <c r="F62" s="5"/>
      <c r="G62" s="6"/>
      <c r="H62" s="45"/>
      <c r="I62" s="45"/>
    </row>
    <row r="63" spans="1:9" s="3" customFormat="1" ht="16.5">
      <c r="A63" s="32"/>
      <c r="B63" s="33"/>
      <c r="C63" s="1"/>
      <c r="E63" s="4"/>
      <c r="F63" s="5"/>
      <c r="G63" s="6"/>
      <c r="H63" s="45"/>
      <c r="I63" s="45"/>
    </row>
    <row r="64" spans="1:9" s="3" customFormat="1" ht="16.5">
      <c r="A64" s="32"/>
      <c r="B64" s="33"/>
      <c r="C64" s="1"/>
      <c r="E64" s="4"/>
      <c r="F64" s="5"/>
      <c r="G64" s="6"/>
      <c r="H64" s="45"/>
      <c r="I64" s="45"/>
    </row>
    <row r="65" spans="1:9" s="3" customFormat="1" ht="16.5">
      <c r="A65" s="32"/>
      <c r="B65" s="33"/>
      <c r="C65" s="1"/>
      <c r="E65" s="4"/>
      <c r="F65" s="5"/>
      <c r="G65" s="6"/>
      <c r="H65" s="45"/>
      <c r="I65" s="45"/>
    </row>
    <row r="66" spans="1:9" s="3" customFormat="1" ht="84.75" customHeight="1">
      <c r="A66" s="32"/>
      <c r="B66" s="33"/>
      <c r="C66" s="1"/>
      <c r="E66" s="4"/>
      <c r="F66" s="5"/>
      <c r="G66" s="6"/>
      <c r="H66" s="45"/>
      <c r="I66" s="45"/>
    </row>
    <row r="67" spans="1:9" s="3" customFormat="1" ht="16.5">
      <c r="A67" s="32"/>
      <c r="B67" s="33"/>
      <c r="C67" s="1"/>
      <c r="E67" s="4"/>
      <c r="F67" s="5"/>
      <c r="G67" s="6"/>
      <c r="H67" s="45"/>
      <c r="I67" s="45"/>
    </row>
    <row r="68" spans="1:9" s="12" customFormat="1" ht="16.5">
      <c r="A68" s="32"/>
      <c r="B68" s="33"/>
      <c r="C68" s="1"/>
      <c r="D68" s="3"/>
      <c r="E68" s="4"/>
      <c r="F68" s="5"/>
      <c r="G68" s="6"/>
      <c r="H68" s="45"/>
      <c r="I68" s="45"/>
    </row>
    <row r="69" spans="1:9" s="12" customFormat="1" ht="26.25" customHeight="1">
      <c r="A69" s="32"/>
      <c r="B69" s="33"/>
      <c r="C69" s="1"/>
      <c r="D69" s="3"/>
      <c r="E69" s="4"/>
      <c r="F69" s="5"/>
      <c r="G69" s="6"/>
      <c r="H69" s="45"/>
      <c r="I69" s="45"/>
    </row>
    <row r="70" spans="1:9" s="9" customFormat="1" ht="58.5" customHeight="1">
      <c r="A70" s="32"/>
      <c r="B70" s="33"/>
      <c r="C70" s="1"/>
      <c r="D70" s="3"/>
      <c r="E70" s="4"/>
      <c r="F70" s="5"/>
      <c r="G70" s="6"/>
      <c r="H70" s="45"/>
      <c r="I70" s="45"/>
    </row>
    <row r="71" spans="1:9" s="9" customFormat="1" ht="53.25" customHeight="1">
      <c r="A71" s="32"/>
      <c r="B71" s="33"/>
      <c r="C71" s="1"/>
      <c r="D71" s="3"/>
      <c r="E71" s="4"/>
      <c r="F71" s="5"/>
      <c r="G71" s="6"/>
      <c r="H71" s="45"/>
      <c r="I71" s="45"/>
    </row>
    <row r="72" spans="1:9" s="9" customFormat="1" ht="49.5" customHeight="1">
      <c r="A72" s="32"/>
      <c r="B72" s="33"/>
      <c r="C72" s="1"/>
      <c r="D72" s="3"/>
      <c r="E72" s="4"/>
      <c r="F72" s="5"/>
      <c r="G72" s="6"/>
      <c r="H72" s="45"/>
      <c r="I72" s="45"/>
    </row>
    <row r="73" spans="1:9" s="9" customFormat="1" ht="46.5" customHeight="1">
      <c r="A73" s="32"/>
      <c r="B73" s="33"/>
      <c r="C73" s="1"/>
      <c r="D73" s="3"/>
      <c r="E73" s="4"/>
      <c r="F73" s="5"/>
      <c r="G73" s="6"/>
      <c r="H73" s="45"/>
      <c r="I73" s="45"/>
    </row>
    <row r="74" spans="1:9" ht="71.25" customHeight="1"/>
    <row r="75" spans="1:9" ht="69.75" customHeight="1"/>
    <row r="76" spans="1:9" ht="29.25" customHeight="1"/>
    <row r="77" spans="1:9" ht="34.5" customHeight="1"/>
    <row r="78" spans="1:9" ht="29.25" customHeight="1"/>
    <row r="79" spans="1:9" ht="67.5" customHeight="1"/>
    <row r="80" spans="1:9" ht="104.25" customHeight="1"/>
    <row r="81" ht="67.5" customHeight="1"/>
    <row r="82" ht="67.5" customHeight="1"/>
    <row r="83" ht="69" customHeight="1"/>
    <row r="84" ht="29.25" customHeight="1"/>
    <row r="85" ht="55.5" customHeight="1"/>
    <row r="86" ht="52.5" customHeight="1"/>
    <row r="87" ht="54.75" customHeight="1"/>
    <row r="88" ht="69.75" customHeight="1"/>
    <row r="89" ht="54.75" customHeight="1"/>
    <row r="90" ht="54.75" customHeight="1"/>
    <row r="91" ht="54.75" customHeight="1"/>
    <row r="92" ht="54.75" customHeight="1"/>
    <row r="93" ht="54.75" customHeight="1"/>
    <row r="94" ht="116.25" customHeight="1"/>
    <row r="95" ht="54.75" customHeight="1"/>
    <row r="96" ht="54.75" customHeight="1"/>
    <row r="97" spans="1:9" ht="85.5" customHeight="1"/>
    <row r="98" spans="1:9" ht="54.75" customHeight="1"/>
    <row r="99" spans="1:9" ht="54.75" customHeight="1"/>
    <row r="100" spans="1:9" ht="54.75" customHeight="1"/>
    <row r="101" spans="1:9" ht="54.75" customHeight="1"/>
    <row r="102" spans="1:9" ht="54.75" customHeight="1"/>
    <row r="103" spans="1:9" ht="56.25" customHeight="1"/>
    <row r="105" spans="1:9" s="32" customFormat="1" ht="31.5" customHeight="1">
      <c r="A105" s="1"/>
      <c r="B105" s="2"/>
      <c r="C105" s="1"/>
      <c r="D105" s="3"/>
      <c r="E105" s="4"/>
      <c r="F105" s="5"/>
      <c r="G105" s="6"/>
      <c r="H105" s="45"/>
      <c r="I105" s="45"/>
    </row>
    <row r="106" spans="1:9" s="32" customFormat="1" ht="73.5" customHeight="1">
      <c r="A106" s="1"/>
      <c r="B106" s="2"/>
      <c r="C106" s="1"/>
      <c r="D106" s="3"/>
      <c r="E106" s="4"/>
      <c r="F106" s="5"/>
      <c r="G106" s="6"/>
      <c r="H106" s="45"/>
      <c r="I106" s="45"/>
    </row>
    <row r="107" spans="1:9" s="32" customFormat="1" ht="73.5" customHeight="1">
      <c r="A107" s="1"/>
      <c r="B107" s="2"/>
      <c r="C107" s="1"/>
      <c r="D107" s="3"/>
      <c r="E107" s="4"/>
      <c r="F107" s="5"/>
      <c r="G107" s="6"/>
      <c r="H107" s="45"/>
      <c r="I107" s="45"/>
    </row>
    <row r="108" spans="1:9" s="32" customFormat="1" ht="48.75" customHeight="1">
      <c r="A108" s="1"/>
      <c r="B108" s="2"/>
      <c r="C108" s="1"/>
      <c r="D108" s="3"/>
      <c r="E108" s="4"/>
      <c r="F108" s="5"/>
      <c r="G108" s="6"/>
      <c r="H108" s="45"/>
      <c r="I108" s="45"/>
    </row>
    <row r="109" spans="1:9" s="32" customFormat="1" ht="35.25" customHeight="1">
      <c r="A109" s="1"/>
      <c r="B109" s="2"/>
      <c r="C109" s="1"/>
      <c r="D109" s="3"/>
      <c r="E109" s="4"/>
      <c r="F109" s="5"/>
      <c r="G109" s="6"/>
      <c r="H109" s="45"/>
      <c r="I109" s="45"/>
    </row>
    <row r="110" spans="1:9" s="32" customFormat="1" ht="26.25" customHeight="1">
      <c r="A110" s="1"/>
      <c r="B110" s="2"/>
      <c r="C110" s="1"/>
      <c r="D110" s="3"/>
      <c r="E110" s="4"/>
      <c r="F110" s="5"/>
      <c r="G110" s="6"/>
      <c r="H110" s="45"/>
      <c r="I110" s="45"/>
    </row>
    <row r="111" spans="1:9" s="32" customFormat="1" ht="35.25" customHeight="1">
      <c r="A111" s="1"/>
      <c r="B111" s="2"/>
      <c r="C111" s="1"/>
      <c r="D111" s="3"/>
      <c r="E111" s="4"/>
      <c r="F111" s="5"/>
      <c r="G111" s="6"/>
      <c r="H111" s="45"/>
      <c r="I111" s="45"/>
    </row>
    <row r="112" spans="1:9" s="32" customFormat="1" ht="23.25" customHeight="1">
      <c r="A112" s="1"/>
      <c r="B112" s="2"/>
      <c r="C112" s="1"/>
      <c r="D112" s="3"/>
      <c r="E112" s="4"/>
      <c r="F112" s="5"/>
      <c r="G112" s="6"/>
      <c r="H112" s="45"/>
      <c r="I112" s="45"/>
    </row>
    <row r="113" spans="1:9" s="32" customFormat="1" ht="16.5">
      <c r="A113" s="1"/>
      <c r="B113" s="2"/>
      <c r="C113" s="1"/>
      <c r="D113" s="3"/>
      <c r="E113" s="4"/>
      <c r="F113" s="5"/>
      <c r="G113" s="6"/>
      <c r="H113" s="45"/>
      <c r="I113" s="45"/>
    </row>
    <row r="114" spans="1:9" s="32" customFormat="1" ht="16.5">
      <c r="A114" s="1"/>
      <c r="B114" s="2"/>
      <c r="C114" s="1"/>
      <c r="D114" s="3"/>
      <c r="E114" s="4"/>
      <c r="F114" s="5"/>
      <c r="G114" s="6"/>
      <c r="H114" s="45"/>
      <c r="I114" s="45"/>
    </row>
    <row r="115" spans="1:9" s="32" customFormat="1" ht="16.5">
      <c r="A115" s="1"/>
      <c r="B115" s="2"/>
      <c r="C115" s="1"/>
      <c r="D115" s="3"/>
      <c r="E115" s="4"/>
      <c r="F115" s="5"/>
      <c r="G115" s="6"/>
      <c r="H115" s="45"/>
      <c r="I115" s="45"/>
    </row>
    <row r="116" spans="1:9" s="32" customFormat="1" ht="16.5">
      <c r="A116" s="1"/>
      <c r="B116" s="2"/>
      <c r="C116" s="1"/>
      <c r="D116" s="3"/>
      <c r="E116" s="4"/>
      <c r="F116" s="5"/>
      <c r="G116" s="6"/>
      <c r="H116" s="45"/>
      <c r="I116" s="45"/>
    </row>
    <row r="117" spans="1:9" s="32" customFormat="1" ht="16.5">
      <c r="A117" s="1"/>
      <c r="B117" s="2"/>
      <c r="C117" s="1"/>
      <c r="D117" s="3"/>
      <c r="E117" s="4"/>
      <c r="F117" s="5"/>
      <c r="G117" s="6"/>
      <c r="H117" s="45"/>
      <c r="I117" s="45"/>
    </row>
    <row r="118" spans="1:9" s="32" customFormat="1" ht="16.5">
      <c r="A118" s="1"/>
      <c r="B118" s="2"/>
      <c r="C118" s="1"/>
      <c r="D118" s="3"/>
      <c r="E118" s="4"/>
      <c r="F118" s="5"/>
      <c r="G118" s="6"/>
      <c r="H118" s="45"/>
      <c r="I118" s="45"/>
    </row>
  </sheetData>
  <mergeCells count="8">
    <mergeCell ref="H1:I1"/>
    <mergeCell ref="C8:C9"/>
    <mergeCell ref="D8:D9"/>
    <mergeCell ref="E8:E9"/>
    <mergeCell ref="F8:F9"/>
    <mergeCell ref="G8:I8"/>
    <mergeCell ref="B3:I3"/>
    <mergeCell ref="B8:B9"/>
  </mergeCells>
  <pageMargins left="0.43307086614173229" right="0.15748031496062992" top="0.23622047244094491" bottom="0.19685039370078741" header="0.15748031496062992" footer="0.23622047244094491"/>
  <pageSetup paperSize="9" scale="53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доходов с.Акский</vt:lpstr>
      <vt:lpstr>Лист1</vt:lpstr>
      <vt:lpstr>'Реестр доходов с.Акский'!Заголовки_для_печати</vt:lpstr>
      <vt:lpstr>'Реестр доходов с.Акский'!Область_печати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Онер Анатольевич</dc:creator>
  <cp:lastModifiedBy>Home</cp:lastModifiedBy>
  <cp:lastPrinted>2017-12-07T05:44:42Z</cp:lastPrinted>
  <dcterms:created xsi:type="dcterms:W3CDTF">2017-10-29T14:40:17Z</dcterms:created>
  <dcterms:modified xsi:type="dcterms:W3CDTF">2017-12-12T11:55:00Z</dcterms:modified>
</cp:coreProperties>
</file>