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ВСЕГО" sheetId="7" r:id="rId1"/>
    <sheet name="4 квартал" sheetId="6" r:id="rId2"/>
    <sheet name="3 квартал" sheetId="5" r:id="rId3"/>
    <sheet name="2квартал" sheetId="4" r:id="rId4"/>
    <sheet name="1 квартал" sheetId="1" r:id="rId5"/>
  </sheets>
  <calcPr calcId="124519"/>
</workbook>
</file>

<file path=xl/calcChain.xml><?xml version="1.0" encoding="utf-8"?>
<calcChain xmlns="http://schemas.openxmlformats.org/spreadsheetml/2006/main">
  <c r="F8" i="6"/>
  <c r="G11" i="7" l="1"/>
  <c r="G10"/>
  <c r="G9"/>
  <c r="G8"/>
  <c r="G7"/>
  <c r="F12" i="6"/>
  <c r="F11"/>
  <c r="F10"/>
  <c r="F9"/>
  <c r="F7"/>
  <c r="F11" i="5"/>
  <c r="F10"/>
  <c r="F9"/>
  <c r="F8"/>
  <c r="F7"/>
  <c r="F7" i="4"/>
  <c r="F11"/>
  <c r="F10"/>
  <c r="F9"/>
  <c r="F8"/>
  <c r="F10" i="1"/>
  <c r="F9"/>
  <c r="F8"/>
  <c r="F7"/>
  <c r="G12" i="7" l="1"/>
  <c r="F13" i="6"/>
  <c r="F12" i="5"/>
  <c r="F12" i="4"/>
  <c r="F12" i="1"/>
</calcChain>
</file>

<file path=xl/sharedStrings.xml><?xml version="1.0" encoding="utf-8"?>
<sst xmlns="http://schemas.openxmlformats.org/spreadsheetml/2006/main" count="90" uniqueCount="40">
  <si>
    <t>Должность</t>
  </si>
  <si>
    <t>ФИО</t>
  </si>
  <si>
    <t>Донгак Айдыс Олегович</t>
  </si>
  <si>
    <t>Саая Орлан Петрович</t>
  </si>
  <si>
    <t xml:space="preserve">Глава ХП </t>
  </si>
  <si>
    <t>И.о.председателя</t>
  </si>
  <si>
    <t>И.о. заместителя</t>
  </si>
  <si>
    <t>специалист 1 категории</t>
  </si>
  <si>
    <t>Хомушку Рада Эрес-ооловна</t>
  </si>
  <si>
    <t>Ооржак Чараштаа Омаковна</t>
  </si>
  <si>
    <t>январь</t>
  </si>
  <si>
    <t>февраль</t>
  </si>
  <si>
    <t>март</t>
  </si>
  <si>
    <t>Всего</t>
  </si>
  <si>
    <t>апрель</t>
  </si>
  <si>
    <t>май</t>
  </si>
  <si>
    <t>июнь</t>
  </si>
  <si>
    <t>Всего за II квартал</t>
  </si>
  <si>
    <t>июль</t>
  </si>
  <si>
    <t>август</t>
  </si>
  <si>
    <t>сентябрь</t>
  </si>
  <si>
    <t>Всего за III квартал</t>
  </si>
  <si>
    <t>октябрь</t>
  </si>
  <si>
    <t>ноябрь</t>
  </si>
  <si>
    <t>декабрь</t>
  </si>
  <si>
    <t>Всего за IV квартал</t>
  </si>
  <si>
    <t>I квартал</t>
  </si>
  <si>
    <t>Всего год</t>
  </si>
  <si>
    <t>II квартал</t>
  </si>
  <si>
    <t>III квартал</t>
  </si>
  <si>
    <t>IV квартал</t>
  </si>
  <si>
    <t>Администраци сельского поселения сумон Эрги-Барлыский Барун-Хемчикского кожууна  РТ</t>
  </si>
  <si>
    <t>Численность и расходы на заработную плату муниципальных служащих за I квартал 2020 год</t>
  </si>
  <si>
    <t>Численность и расходы на заработную плату муниципальных служащих за II квартал 2020 год</t>
  </si>
  <si>
    <t>Численность и расходы на заработную плату муниципальных служащих за III квартал 2020 год</t>
  </si>
  <si>
    <t>Численность и расходы на заработную плату муниципальных служащих за IV квартал 2020 год</t>
  </si>
  <si>
    <t>Саая Сылдыс Александрович</t>
  </si>
  <si>
    <t>Председатель</t>
  </si>
  <si>
    <t>Саая Сыдыс Александрович</t>
  </si>
  <si>
    <t>Численность и расходы на заработную плату муниципальных служащих за 2020 год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</si>
</sst>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0" fillId="0" borderId="1" xfId="0" applyBorder="1"/>
    <xf numFmtId="0" fontId="5" fillId="0" borderId="1" xfId="0" applyFont="1" applyBorder="1"/>
    <xf numFmtId="0" fontId="2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5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12"/>
  <sheetViews>
    <sheetView tabSelected="1" workbookViewId="0">
      <selection activeCell="B4" sqref="B4:H4"/>
    </sheetView>
  </sheetViews>
  <sheetFormatPr defaultRowHeight="15"/>
  <cols>
    <col min="1" max="1" width="23.28515625" customWidth="1"/>
    <col min="2" max="2" width="22" customWidth="1"/>
    <col min="3" max="3" width="10" customWidth="1"/>
    <col min="4" max="4" width="11.28515625" customWidth="1"/>
    <col min="5" max="5" width="10.42578125" customWidth="1"/>
    <col min="6" max="6" width="11.28515625" customWidth="1"/>
  </cols>
  <sheetData>
    <row r="3" spans="1:8" ht="33" customHeight="1">
      <c r="B3" s="15" t="s">
        <v>39</v>
      </c>
      <c r="C3" s="15"/>
      <c r="D3" s="15"/>
      <c r="E3" s="15"/>
      <c r="F3" s="15"/>
      <c r="G3" s="15"/>
      <c r="H3" s="16"/>
    </row>
    <row r="4" spans="1:8" ht="29.25" customHeight="1">
      <c r="B4" s="15" t="s">
        <v>31</v>
      </c>
      <c r="C4" s="15"/>
      <c r="D4" s="15"/>
      <c r="E4" s="15"/>
      <c r="F4" s="15"/>
      <c r="G4" s="15"/>
      <c r="H4" s="16"/>
    </row>
    <row r="5" spans="1:8" ht="24.75" customHeight="1"/>
    <row r="6" spans="1:8" ht="31.5">
      <c r="A6" s="8" t="s">
        <v>0</v>
      </c>
      <c r="B6" s="8" t="s">
        <v>1</v>
      </c>
      <c r="C6" s="8" t="s">
        <v>26</v>
      </c>
      <c r="D6" s="8" t="s">
        <v>28</v>
      </c>
      <c r="E6" s="8" t="s">
        <v>29</v>
      </c>
      <c r="F6" s="8" t="s">
        <v>30</v>
      </c>
      <c r="G6" s="9" t="s">
        <v>27</v>
      </c>
    </row>
    <row r="7" spans="1:8" ht="31.5">
      <c r="A7" s="7" t="s">
        <v>4</v>
      </c>
      <c r="B7" s="7" t="s">
        <v>2</v>
      </c>
      <c r="C7" s="7">
        <v>163160</v>
      </c>
      <c r="D7" s="7">
        <v>106509</v>
      </c>
      <c r="E7" s="7">
        <v>121200</v>
      </c>
      <c r="F7" s="7">
        <v>20200</v>
      </c>
      <c r="G7" s="12">
        <f>C7+D7+E7+F7</f>
        <v>411069</v>
      </c>
    </row>
    <row r="8" spans="1:8" ht="30.75" customHeight="1">
      <c r="A8" s="7" t="s">
        <v>4</v>
      </c>
      <c r="B8" s="7" t="s">
        <v>38</v>
      </c>
      <c r="C8" s="7"/>
      <c r="D8" s="7"/>
      <c r="E8" s="7"/>
      <c r="F8" s="7">
        <v>101000</v>
      </c>
      <c r="G8" s="12">
        <f>C8+D8+E8+F8</f>
        <v>101000</v>
      </c>
    </row>
    <row r="9" spans="1:8" ht="31.5" customHeight="1">
      <c r="A9" s="7" t="s">
        <v>37</v>
      </c>
      <c r="B9" s="7" t="s">
        <v>3</v>
      </c>
      <c r="C9" s="7">
        <v>108115</v>
      </c>
      <c r="D9" s="7">
        <v>137039</v>
      </c>
      <c r="E9" s="7">
        <v>106086</v>
      </c>
      <c r="F9" s="7">
        <v>109200</v>
      </c>
      <c r="G9" s="12">
        <f>C9+D9+E9+F9</f>
        <v>460440</v>
      </c>
    </row>
    <row r="10" spans="1:8" ht="32.25" customHeight="1">
      <c r="A10" s="7" t="s">
        <v>6</v>
      </c>
      <c r="B10" s="7" t="s">
        <v>8</v>
      </c>
      <c r="C10" s="7">
        <v>82544</v>
      </c>
      <c r="D10" s="7">
        <v>151237</v>
      </c>
      <c r="E10" s="7">
        <v>33577</v>
      </c>
      <c r="F10" s="7">
        <v>83943</v>
      </c>
      <c r="G10" s="12">
        <f>C10+D10+E10+F10</f>
        <v>351301</v>
      </c>
    </row>
    <row r="11" spans="1:8" ht="31.5">
      <c r="A11" s="7" t="s">
        <v>7</v>
      </c>
      <c r="B11" s="7" t="s">
        <v>9</v>
      </c>
      <c r="C11" s="7">
        <v>63229</v>
      </c>
      <c r="D11" s="7">
        <v>69228</v>
      </c>
      <c r="E11" s="7">
        <v>93868</v>
      </c>
      <c r="F11" s="7">
        <v>56641</v>
      </c>
      <c r="G11" s="12">
        <f>C11+D11+E11+F11</f>
        <v>282966</v>
      </c>
    </row>
    <row r="12" spans="1:8" ht="15.75">
      <c r="A12" s="13" t="s">
        <v>13</v>
      </c>
      <c r="B12" s="14"/>
      <c r="C12" s="14"/>
      <c r="D12" s="14"/>
      <c r="E12" s="14"/>
      <c r="F12" s="14"/>
      <c r="G12" s="13">
        <f>G7+G8+G9+G10+G11</f>
        <v>1606776</v>
      </c>
    </row>
  </sheetData>
  <mergeCells count="2">
    <mergeCell ref="B4:H4"/>
    <mergeCell ref="B3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H13"/>
  <sheetViews>
    <sheetView workbookViewId="0">
      <selection activeCell="F10" sqref="F10"/>
    </sheetView>
  </sheetViews>
  <sheetFormatPr defaultRowHeight="15"/>
  <cols>
    <col min="1" max="1" width="23.28515625" customWidth="1"/>
    <col min="2" max="2" width="22" customWidth="1"/>
    <col min="3" max="3" width="10" customWidth="1"/>
    <col min="4" max="4" width="11.28515625" customWidth="1"/>
    <col min="8" max="8" width="19.5703125" customWidth="1"/>
  </cols>
  <sheetData>
    <row r="2" spans="1:8">
      <c r="B2" s="15" t="s">
        <v>35</v>
      </c>
      <c r="C2" s="15"/>
      <c r="D2" s="15"/>
      <c r="E2" s="15"/>
      <c r="F2" s="15"/>
      <c r="G2" s="15"/>
      <c r="H2" s="16"/>
    </row>
    <row r="3" spans="1:8">
      <c r="B3" s="15" t="s">
        <v>31</v>
      </c>
      <c r="C3" s="15"/>
      <c r="D3" s="15"/>
      <c r="E3" s="15"/>
      <c r="F3" s="15"/>
      <c r="G3" s="15"/>
      <c r="H3" s="16"/>
    </row>
    <row r="6" spans="1:8" ht="47.25">
      <c r="A6" s="2" t="s">
        <v>0</v>
      </c>
      <c r="B6" s="2" t="s">
        <v>1</v>
      </c>
      <c r="C6" s="2" t="s">
        <v>22</v>
      </c>
      <c r="D6" s="2" t="s">
        <v>23</v>
      </c>
      <c r="E6" s="2" t="s">
        <v>24</v>
      </c>
      <c r="F6" s="7" t="s">
        <v>25</v>
      </c>
    </row>
    <row r="7" spans="1:8" ht="30">
      <c r="A7" s="5" t="s">
        <v>4</v>
      </c>
      <c r="B7" s="5" t="s">
        <v>2</v>
      </c>
      <c r="C7" s="5">
        <v>20200</v>
      </c>
      <c r="D7" s="5"/>
      <c r="E7" s="5"/>
      <c r="F7" s="1">
        <f>C7+D7+E7</f>
        <v>20200</v>
      </c>
    </row>
    <row r="8" spans="1:8" ht="27.75" customHeight="1">
      <c r="A8" s="5" t="s">
        <v>4</v>
      </c>
      <c r="B8" s="5" t="s">
        <v>36</v>
      </c>
      <c r="C8" s="5">
        <v>20200</v>
      </c>
      <c r="D8" s="5">
        <v>40400</v>
      </c>
      <c r="E8" s="5">
        <v>40400</v>
      </c>
      <c r="F8" s="1">
        <f>C8+D8+E8</f>
        <v>101000</v>
      </c>
    </row>
    <row r="9" spans="1:8">
      <c r="A9" s="5" t="s">
        <v>37</v>
      </c>
      <c r="B9" s="5" t="s">
        <v>3</v>
      </c>
      <c r="C9" s="5">
        <v>36400</v>
      </c>
      <c r="D9" s="5">
        <v>36400</v>
      </c>
      <c r="E9" s="5">
        <v>36400</v>
      </c>
      <c r="F9" s="1">
        <f>C9+D9+E9</f>
        <v>109200</v>
      </c>
    </row>
    <row r="10" spans="1:8" ht="30">
      <c r="A10" s="5" t="s">
        <v>6</v>
      </c>
      <c r="B10" s="5" t="s">
        <v>8</v>
      </c>
      <c r="C10" s="5">
        <v>27981</v>
      </c>
      <c r="D10" s="5">
        <v>27981</v>
      </c>
      <c r="E10" s="5">
        <v>27981</v>
      </c>
      <c r="F10" s="1">
        <f>C10+D10+E10</f>
        <v>83943</v>
      </c>
    </row>
    <row r="11" spans="1:8" hidden="1">
      <c r="A11" s="5"/>
      <c r="B11" s="5"/>
      <c r="C11" s="5"/>
      <c r="D11" s="5"/>
      <c r="E11" s="5"/>
      <c r="F11" s="1">
        <f>C11+D11+E11</f>
        <v>0</v>
      </c>
    </row>
    <row r="12" spans="1:8" ht="30">
      <c r="A12" s="5" t="s">
        <v>7</v>
      </c>
      <c r="B12" s="5" t="s">
        <v>9</v>
      </c>
      <c r="C12" s="5">
        <v>10489</v>
      </c>
      <c r="D12" s="5">
        <v>23076</v>
      </c>
      <c r="E12" s="5">
        <v>23076</v>
      </c>
      <c r="F12" s="1">
        <f>C12+D12+E12</f>
        <v>56641</v>
      </c>
    </row>
    <row r="13" spans="1:8">
      <c r="A13" s="11" t="s">
        <v>13</v>
      </c>
      <c r="B13" s="10"/>
      <c r="C13" s="10"/>
      <c r="D13" s="10"/>
      <c r="E13" s="10"/>
      <c r="F13" s="11">
        <f>F7+F9+F10+F11</f>
        <v>213343</v>
      </c>
    </row>
  </sheetData>
  <mergeCells count="2">
    <mergeCell ref="B2:H2"/>
    <mergeCell ref="B3:H3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H12"/>
  <sheetViews>
    <sheetView workbookViewId="0">
      <selection activeCell="F11" sqref="F11"/>
    </sheetView>
  </sheetViews>
  <sheetFormatPr defaultRowHeight="15"/>
  <cols>
    <col min="1" max="1" width="23.28515625" customWidth="1"/>
    <col min="2" max="2" width="22" customWidth="1"/>
    <col min="3" max="3" width="10" customWidth="1"/>
    <col min="4" max="4" width="11.28515625" customWidth="1"/>
    <col min="8" max="8" width="13.7109375" customWidth="1"/>
  </cols>
  <sheetData>
    <row r="2" spans="1:8">
      <c r="B2" s="15" t="s">
        <v>34</v>
      </c>
      <c r="C2" s="15"/>
      <c r="D2" s="15"/>
      <c r="E2" s="15"/>
      <c r="F2" s="15"/>
      <c r="G2" s="15"/>
      <c r="H2" s="16"/>
    </row>
    <row r="3" spans="1:8">
      <c r="B3" s="15" t="s">
        <v>31</v>
      </c>
      <c r="C3" s="15"/>
      <c r="D3" s="15"/>
      <c r="E3" s="15"/>
      <c r="F3" s="15"/>
      <c r="G3" s="15"/>
      <c r="H3" s="16"/>
    </row>
    <row r="6" spans="1:8" ht="47.25">
      <c r="A6" s="2" t="s">
        <v>0</v>
      </c>
      <c r="B6" s="2" t="s">
        <v>1</v>
      </c>
      <c r="C6" s="2" t="s">
        <v>18</v>
      </c>
      <c r="D6" s="2" t="s">
        <v>19</v>
      </c>
      <c r="E6" s="2" t="s">
        <v>20</v>
      </c>
      <c r="F6" s="7" t="s">
        <v>21</v>
      </c>
    </row>
    <row r="7" spans="1:8" ht="30">
      <c r="A7" s="5" t="s">
        <v>4</v>
      </c>
      <c r="B7" s="5" t="s">
        <v>2</v>
      </c>
      <c r="C7" s="5">
        <v>40400</v>
      </c>
      <c r="D7" s="5">
        <v>40400</v>
      </c>
      <c r="E7" s="5">
        <v>40400</v>
      </c>
      <c r="F7" s="1">
        <f>C7+D7+E7</f>
        <v>121200</v>
      </c>
    </row>
    <row r="8" spans="1:8" ht="24" customHeight="1">
      <c r="A8" s="5" t="s">
        <v>5</v>
      </c>
      <c r="B8" s="5" t="s">
        <v>3</v>
      </c>
      <c r="C8" s="5">
        <v>33286</v>
      </c>
      <c r="D8" s="5">
        <v>36400</v>
      </c>
      <c r="E8" s="5">
        <v>36400</v>
      </c>
      <c r="F8" s="1">
        <f>C8+D8+E8</f>
        <v>106086</v>
      </c>
    </row>
    <row r="9" spans="1:8" ht="29.25" customHeight="1">
      <c r="A9" s="5" t="s">
        <v>6</v>
      </c>
      <c r="B9" s="5" t="s">
        <v>8</v>
      </c>
      <c r="C9" s="5"/>
      <c r="D9" s="5">
        <v>5596</v>
      </c>
      <c r="E9" s="5">
        <v>27981</v>
      </c>
      <c r="F9" s="1">
        <f>C9+D9+E9</f>
        <v>33577</v>
      </c>
    </row>
    <row r="10" spans="1:8" hidden="1">
      <c r="A10" s="5"/>
      <c r="B10" s="5"/>
      <c r="C10" s="5"/>
      <c r="D10" s="5"/>
      <c r="E10" s="5"/>
      <c r="F10" s="1">
        <f>C10+D10+E10</f>
        <v>0</v>
      </c>
    </row>
    <row r="11" spans="1:8" ht="30">
      <c r="A11" s="5" t="s">
        <v>7</v>
      </c>
      <c r="B11" s="5" t="s">
        <v>9</v>
      </c>
      <c r="C11" s="5">
        <v>23076</v>
      </c>
      <c r="D11" s="5">
        <v>70792</v>
      </c>
      <c r="E11" s="5"/>
      <c r="F11" s="1">
        <f>C11+D11+E11</f>
        <v>93868</v>
      </c>
    </row>
    <row r="12" spans="1:8">
      <c r="A12" s="11" t="s">
        <v>13</v>
      </c>
      <c r="B12" s="10"/>
      <c r="C12" s="10"/>
      <c r="D12" s="10"/>
      <c r="E12" s="10"/>
      <c r="F12" s="11">
        <f>F7+F8+F9+F10+F11</f>
        <v>354731</v>
      </c>
    </row>
  </sheetData>
  <mergeCells count="2">
    <mergeCell ref="B2:H2"/>
    <mergeCell ref="B3:H3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H12"/>
  <sheetViews>
    <sheetView workbookViewId="0">
      <selection activeCell="F11" sqref="F11"/>
    </sheetView>
  </sheetViews>
  <sheetFormatPr defaultRowHeight="15"/>
  <cols>
    <col min="1" max="1" width="23.28515625" customWidth="1"/>
    <col min="2" max="2" width="22" customWidth="1"/>
    <col min="3" max="3" width="10" customWidth="1"/>
    <col min="4" max="4" width="11.28515625" customWidth="1"/>
    <col min="8" max="8" width="13.42578125" customWidth="1"/>
  </cols>
  <sheetData>
    <row r="2" spans="1:8">
      <c r="B2" s="15" t="s">
        <v>33</v>
      </c>
      <c r="C2" s="15"/>
      <c r="D2" s="15"/>
      <c r="E2" s="15"/>
      <c r="F2" s="15"/>
      <c r="G2" s="15"/>
      <c r="H2" s="16"/>
    </row>
    <row r="3" spans="1:8">
      <c r="B3" s="15" t="s">
        <v>31</v>
      </c>
      <c r="C3" s="15"/>
      <c r="D3" s="15"/>
      <c r="E3" s="15"/>
      <c r="F3" s="15"/>
      <c r="G3" s="15"/>
      <c r="H3" s="16"/>
    </row>
    <row r="6" spans="1:8" ht="47.25">
      <c r="A6" s="2" t="s">
        <v>0</v>
      </c>
      <c r="B6" s="2" t="s">
        <v>1</v>
      </c>
      <c r="C6" s="2" t="s">
        <v>14</v>
      </c>
      <c r="D6" s="2" t="s">
        <v>15</v>
      </c>
      <c r="E6" s="2" t="s">
        <v>16</v>
      </c>
      <c r="F6" s="7" t="s">
        <v>17</v>
      </c>
    </row>
    <row r="7" spans="1:8" ht="30">
      <c r="A7" s="5" t="s">
        <v>4</v>
      </c>
      <c r="B7" s="5" t="s">
        <v>2</v>
      </c>
      <c r="C7" s="5">
        <v>25709</v>
      </c>
      <c r="D7" s="5">
        <v>40400</v>
      </c>
      <c r="E7" s="5">
        <v>40400</v>
      </c>
      <c r="F7" s="1">
        <f>C7+D7+E7</f>
        <v>106509</v>
      </c>
    </row>
    <row r="8" spans="1:8" ht="24" customHeight="1">
      <c r="A8" s="5" t="s">
        <v>5</v>
      </c>
      <c r="B8" s="5" t="s">
        <v>3</v>
      </c>
      <c r="C8" s="5">
        <v>36400</v>
      </c>
      <c r="D8" s="5">
        <v>100639</v>
      </c>
      <c r="E8" s="5"/>
      <c r="F8" s="1">
        <f>C8+D8+E8</f>
        <v>137039</v>
      </c>
    </row>
    <row r="9" spans="1:8" ht="30">
      <c r="A9" s="5" t="s">
        <v>6</v>
      </c>
      <c r="B9" s="5" t="s">
        <v>8</v>
      </c>
      <c r="C9" s="5">
        <v>27981</v>
      </c>
      <c r="D9" s="5">
        <v>27981</v>
      </c>
      <c r="E9" s="5">
        <v>95275</v>
      </c>
      <c r="F9" s="1">
        <f>C9+D9+E9</f>
        <v>151237</v>
      </c>
    </row>
    <row r="10" spans="1:8" ht="0.75" customHeight="1">
      <c r="A10" s="5"/>
      <c r="B10" s="5"/>
      <c r="C10" s="5"/>
      <c r="D10" s="5"/>
      <c r="E10" s="5"/>
      <c r="F10" s="1">
        <f>C10+D10+E10</f>
        <v>0</v>
      </c>
    </row>
    <row r="11" spans="1:8" ht="30">
      <c r="A11" s="5" t="s">
        <v>7</v>
      </c>
      <c r="B11" s="5" t="s">
        <v>9</v>
      </c>
      <c r="C11" s="5">
        <v>23076</v>
      </c>
      <c r="D11" s="5">
        <v>23076</v>
      </c>
      <c r="E11" s="5">
        <v>23076</v>
      </c>
      <c r="F11" s="1">
        <f>C11+D11+E11</f>
        <v>69228</v>
      </c>
    </row>
    <row r="12" spans="1:8">
      <c r="A12" s="11" t="s">
        <v>13</v>
      </c>
      <c r="B12" s="10"/>
      <c r="C12" s="10"/>
      <c r="D12" s="10"/>
      <c r="E12" s="10"/>
      <c r="F12" s="11">
        <f>F7+F8+F9+F10+F11</f>
        <v>464013</v>
      </c>
    </row>
  </sheetData>
  <mergeCells count="2">
    <mergeCell ref="B2:H2"/>
    <mergeCell ref="B3:H3"/>
  </mergeCells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H12"/>
  <sheetViews>
    <sheetView workbookViewId="0">
      <selection activeCell="F10" sqref="F10"/>
    </sheetView>
  </sheetViews>
  <sheetFormatPr defaultRowHeight="15"/>
  <cols>
    <col min="1" max="1" width="23.28515625" customWidth="1"/>
    <col min="2" max="2" width="22" customWidth="1"/>
    <col min="3" max="3" width="10" customWidth="1"/>
    <col min="4" max="4" width="11.28515625" customWidth="1"/>
    <col min="8" max="8" width="14.7109375" customWidth="1"/>
  </cols>
  <sheetData>
    <row r="2" spans="1:8">
      <c r="B2" s="15" t="s">
        <v>32</v>
      </c>
      <c r="C2" s="15"/>
      <c r="D2" s="15"/>
      <c r="E2" s="15"/>
      <c r="F2" s="15"/>
      <c r="G2" s="15"/>
      <c r="H2" s="16"/>
    </row>
    <row r="3" spans="1:8">
      <c r="B3" s="15" t="s">
        <v>31</v>
      </c>
      <c r="C3" s="15"/>
      <c r="D3" s="15"/>
      <c r="E3" s="15"/>
      <c r="F3" s="15"/>
      <c r="G3" s="15"/>
      <c r="H3" s="16"/>
    </row>
    <row r="6" spans="1:8" ht="20.25">
      <c r="A6" s="4" t="s">
        <v>0</v>
      </c>
      <c r="B6" s="3" t="s">
        <v>1</v>
      </c>
      <c r="C6" s="3" t="s">
        <v>10</v>
      </c>
      <c r="D6" s="3" t="s">
        <v>11</v>
      </c>
      <c r="E6" s="3" t="s">
        <v>12</v>
      </c>
      <c r="F6" s="6" t="s">
        <v>13</v>
      </c>
    </row>
    <row r="7" spans="1:8" ht="30">
      <c r="A7" s="5" t="s">
        <v>4</v>
      </c>
      <c r="B7" s="5" t="s">
        <v>2</v>
      </c>
      <c r="C7" s="5">
        <v>40400</v>
      </c>
      <c r="D7" s="5">
        <v>122760</v>
      </c>
      <c r="E7" s="5"/>
      <c r="F7" s="1">
        <f>C7+D7+E7</f>
        <v>163160</v>
      </c>
    </row>
    <row r="8" spans="1:8" ht="24" customHeight="1">
      <c r="A8" s="5" t="s">
        <v>5</v>
      </c>
      <c r="B8" s="5" t="s">
        <v>3</v>
      </c>
      <c r="C8" s="5">
        <v>36400</v>
      </c>
      <c r="D8" s="5">
        <v>36400</v>
      </c>
      <c r="E8" s="5">
        <v>35315</v>
      </c>
      <c r="F8" s="1">
        <f>C8+D8+E8</f>
        <v>108115</v>
      </c>
    </row>
    <row r="9" spans="1:8" ht="30">
      <c r="A9" s="5" t="s">
        <v>6</v>
      </c>
      <c r="B9" s="5" t="s">
        <v>8</v>
      </c>
      <c r="C9" s="5">
        <v>27610</v>
      </c>
      <c r="D9" s="5">
        <v>27981</v>
      </c>
      <c r="E9" s="5">
        <v>26953</v>
      </c>
      <c r="F9" s="1">
        <f>C9+D9+E9</f>
        <v>82544</v>
      </c>
    </row>
    <row r="10" spans="1:8" ht="29.25" customHeight="1">
      <c r="A10" s="5" t="s">
        <v>7</v>
      </c>
      <c r="B10" s="5" t="s">
        <v>9</v>
      </c>
      <c r="C10" s="5">
        <v>18026</v>
      </c>
      <c r="D10" s="5">
        <v>23076</v>
      </c>
      <c r="E10" s="5">
        <v>22127</v>
      </c>
      <c r="F10" s="1">
        <f>C10+D10+E10</f>
        <v>63229</v>
      </c>
    </row>
    <row r="11" spans="1:8" hidden="1">
      <c r="A11" s="5"/>
      <c r="B11" s="5"/>
      <c r="C11" s="5"/>
      <c r="D11" s="5"/>
      <c r="E11" s="5"/>
      <c r="F11" s="1"/>
    </row>
    <row r="12" spans="1:8">
      <c r="A12" s="11" t="s">
        <v>13</v>
      </c>
      <c r="B12" s="10"/>
      <c r="C12" s="10"/>
      <c r="D12" s="10"/>
      <c r="E12" s="10"/>
      <c r="F12" s="11">
        <f>F7+F8+F9+F10+F11</f>
        <v>417048</v>
      </c>
    </row>
  </sheetData>
  <mergeCells count="2">
    <mergeCell ref="B2:H2"/>
    <mergeCell ref="B3:H3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ВСЕГО</vt:lpstr>
      <vt:lpstr>4 квартал</vt:lpstr>
      <vt:lpstr>3 квартал</vt:lpstr>
      <vt:lpstr>2квартал</vt:lpstr>
      <vt:lpstr>1 квартал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2021-02-05T09:42:53Z</dcterms:modified>
</cp:coreProperties>
</file>