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activeTab="4"/>
  </bookViews>
  <sheets>
    <sheet name="Свод 2019г" sheetId="6" r:id="rId1"/>
    <sheet name="4кв 2019г" sheetId="5" r:id="rId2"/>
    <sheet name="3кв 2019г" sheetId="4" r:id="rId3"/>
    <sheet name="2кв 2019г" sheetId="3" r:id="rId4"/>
    <sheet name="1кв 2019г" sheetId="1" r:id="rId5"/>
  </sheets>
  <calcPr calcId="124519"/>
</workbook>
</file>

<file path=xl/calcChain.xml><?xml version="1.0" encoding="utf-8"?>
<calcChain xmlns="http://schemas.openxmlformats.org/spreadsheetml/2006/main">
  <c r="I7" i="3"/>
  <c r="J7" i="6"/>
  <c r="J8"/>
  <c r="I8" i="5"/>
  <c r="I7"/>
  <c r="J11" i="6" l="1"/>
  <c r="I11" i="5"/>
  <c r="I8" i="4"/>
  <c r="I9" l="1"/>
  <c r="I7"/>
  <c r="I11" s="1"/>
  <c r="I9" i="3"/>
  <c r="I8"/>
  <c r="I11" l="1"/>
  <c r="I7" i="1"/>
  <c r="I8"/>
  <c r="I9"/>
  <c r="I11" l="1"/>
</calcChain>
</file>

<file path=xl/sharedStrings.xml><?xml version="1.0" encoding="utf-8"?>
<sst xmlns="http://schemas.openxmlformats.org/spreadsheetml/2006/main" count="67" uniqueCount="35">
  <si>
    <t xml:space="preserve">Должность </t>
  </si>
  <si>
    <t xml:space="preserve">ФИО </t>
  </si>
  <si>
    <t xml:space="preserve">Председатель администрации </t>
  </si>
  <si>
    <t>Итого:</t>
  </si>
  <si>
    <t>Численность и расходы на заработную плату муниципальных служащих за I-квартал 2019 год</t>
  </si>
  <si>
    <t>январь</t>
  </si>
  <si>
    <t>февраль</t>
  </si>
  <si>
    <t>март</t>
  </si>
  <si>
    <t>I квартал 2019г</t>
  </si>
  <si>
    <t>Численность и расходы на заработную плату муниципальных служащих за II-квартал 2019 год</t>
  </si>
  <si>
    <t>апрель</t>
  </si>
  <si>
    <t>май</t>
  </si>
  <si>
    <t>июнь</t>
  </si>
  <si>
    <t>II квартал 2019г</t>
  </si>
  <si>
    <t>отпуск</t>
  </si>
  <si>
    <t>Численность и расходы на заработную плату муниципальных служащих за III-квартал 2019 год</t>
  </si>
  <si>
    <t>III квартал 2019г</t>
  </si>
  <si>
    <t>июль</t>
  </si>
  <si>
    <t>август</t>
  </si>
  <si>
    <t>сентябрь</t>
  </si>
  <si>
    <t>IV квартал 2019г</t>
  </si>
  <si>
    <t>Численность и расходы на заработную плату муниципальных служащих за IV-квартал 2019 год</t>
  </si>
  <si>
    <t>октябрь</t>
  </si>
  <si>
    <t>ноябрь</t>
  </si>
  <si>
    <t>декабрь</t>
  </si>
  <si>
    <t>Численность и расходы на заработную плату муниципальных служащих свод 2019 год</t>
  </si>
  <si>
    <t>I квартал</t>
  </si>
  <si>
    <t>II квартал</t>
  </si>
  <si>
    <t>III квартал</t>
  </si>
  <si>
    <t>IV квартал</t>
  </si>
  <si>
    <t>Итого 2019г</t>
  </si>
  <si>
    <t>Администрация сельского поселения сумон Хонделенский Барун-Хемчикского кожууна ТР</t>
  </si>
  <si>
    <t>Кужугет Буян Биновович</t>
  </si>
  <si>
    <t>Заместитель председателя по экон</t>
  </si>
  <si>
    <t>Сержи Олеся Анатольевна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</si>
</sst>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O5" sqref="O5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17" t="s">
        <v>26</v>
      </c>
      <c r="G5" s="17" t="s">
        <v>27</v>
      </c>
      <c r="H5" s="17" t="s">
        <v>28</v>
      </c>
      <c r="I5" s="19" t="s">
        <v>29</v>
      </c>
      <c r="J5" s="18" t="s">
        <v>30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hidden="1" customHeight="1">
      <c r="A6" s="6"/>
      <c r="B6" s="6"/>
      <c r="C6" s="4"/>
      <c r="D6" s="10"/>
      <c r="E6" s="10"/>
      <c r="F6" s="14"/>
      <c r="G6" s="16"/>
      <c r="H6" s="16"/>
      <c r="I6" s="14"/>
      <c r="J6" s="16"/>
    </row>
    <row r="7" spans="1:22" ht="35.25" customHeight="1">
      <c r="A7" s="6"/>
      <c r="B7" s="6"/>
      <c r="C7" s="4"/>
      <c r="D7" s="10" t="s">
        <v>2</v>
      </c>
      <c r="E7" s="10" t="s">
        <v>32</v>
      </c>
      <c r="F7" s="14">
        <v>100977</v>
      </c>
      <c r="G7" s="16">
        <v>140402</v>
      </c>
      <c r="H7" s="16">
        <v>100977</v>
      </c>
      <c r="I7" s="14">
        <v>105333</v>
      </c>
      <c r="J7" s="16">
        <f t="shared" ref="J7:J10" si="0">SUM(F7:I7)</f>
        <v>447689</v>
      </c>
    </row>
    <row r="8" spans="1:22" ht="51" customHeight="1">
      <c r="A8" s="6"/>
      <c r="B8" s="7"/>
      <c r="C8" s="4"/>
      <c r="D8" s="10" t="s">
        <v>33</v>
      </c>
      <c r="E8" s="11" t="s">
        <v>34</v>
      </c>
      <c r="F8" s="14">
        <v>79728</v>
      </c>
      <c r="G8" s="16">
        <v>79728</v>
      </c>
      <c r="H8" s="16">
        <v>156004</v>
      </c>
      <c r="I8" s="14">
        <v>75441</v>
      </c>
      <c r="J8" s="16">
        <f t="shared" si="0"/>
        <v>390901</v>
      </c>
    </row>
    <row r="9" spans="1:22" ht="33" hidden="1" customHeight="1">
      <c r="A9" s="6"/>
      <c r="B9" s="6"/>
      <c r="C9" s="4"/>
      <c r="D9" s="10"/>
      <c r="E9" s="10"/>
      <c r="F9" s="14"/>
      <c r="G9" s="16"/>
      <c r="H9" s="16"/>
      <c r="I9" s="14"/>
      <c r="J9" s="16"/>
    </row>
    <row r="10" spans="1:22" ht="35.25" hidden="1" customHeight="1">
      <c r="A10" s="6"/>
      <c r="B10" s="6"/>
      <c r="C10" s="4"/>
      <c r="D10" s="10"/>
      <c r="E10" s="10"/>
      <c r="F10" s="14"/>
      <c r="G10" s="16"/>
      <c r="H10" s="16"/>
      <c r="I10" s="14"/>
      <c r="J10" s="16"/>
    </row>
    <row r="11" spans="1:22" ht="21.75" customHeight="1">
      <c r="A11" s="8"/>
      <c r="B11" s="3"/>
      <c r="C11" s="3"/>
      <c r="D11" s="12" t="s">
        <v>3</v>
      </c>
      <c r="E11" s="13"/>
      <c r="F11" s="13"/>
      <c r="G11" s="13"/>
      <c r="H11" s="13"/>
      <c r="I11" s="9"/>
      <c r="J11" s="13">
        <f>SUM(J6:J10)</f>
        <v>838590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K15" sqref="K15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" customHeight="1">
      <c r="A5" s="5"/>
      <c r="B5" s="5"/>
      <c r="C5" s="5"/>
      <c r="D5" s="9" t="s">
        <v>0</v>
      </c>
      <c r="E5" s="9" t="s">
        <v>1</v>
      </c>
      <c r="F5" s="17" t="s">
        <v>22</v>
      </c>
      <c r="G5" s="17" t="s">
        <v>23</v>
      </c>
      <c r="H5" s="17" t="s">
        <v>24</v>
      </c>
      <c r="I5" s="15" t="s">
        <v>20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hidden="1" customHeight="1">
      <c r="A6" s="6"/>
      <c r="B6" s="6"/>
      <c r="C6" s="4"/>
      <c r="D6" s="10"/>
      <c r="E6" s="10"/>
      <c r="F6" s="14"/>
      <c r="G6" s="16"/>
      <c r="H6" s="16"/>
      <c r="I6" s="14"/>
      <c r="J6" s="4"/>
    </row>
    <row r="7" spans="1:22" ht="35.25" customHeight="1">
      <c r="A7" s="6"/>
      <c r="B7" s="6"/>
      <c r="C7" s="4"/>
      <c r="D7" s="10" t="s">
        <v>2</v>
      </c>
      <c r="E7" s="10" t="s">
        <v>32</v>
      </c>
      <c r="F7" s="14">
        <v>33659</v>
      </c>
      <c r="G7" s="16">
        <v>36563</v>
      </c>
      <c r="H7" s="16">
        <v>35111</v>
      </c>
      <c r="I7" s="14">
        <f>G7+H7</f>
        <v>71674</v>
      </c>
      <c r="J7" s="4"/>
    </row>
    <row r="8" spans="1:22" ht="51.75" customHeight="1">
      <c r="A8" s="6"/>
      <c r="B8" s="7"/>
      <c r="C8" s="4"/>
      <c r="D8" s="10" t="s">
        <v>33</v>
      </c>
      <c r="E8" s="11" t="s">
        <v>34</v>
      </c>
      <c r="F8" s="14">
        <v>19999</v>
      </c>
      <c r="G8" s="16">
        <v>27721</v>
      </c>
      <c r="H8" s="16">
        <v>27721</v>
      </c>
      <c r="I8" s="14">
        <f>F8+G8+H8</f>
        <v>75441</v>
      </c>
      <c r="J8" s="4"/>
    </row>
    <row r="9" spans="1:22" ht="33" hidden="1" customHeight="1">
      <c r="A9" s="6"/>
      <c r="B9" s="6"/>
      <c r="C9" s="4"/>
      <c r="D9" s="10"/>
      <c r="E9" s="10"/>
      <c r="F9" s="14"/>
      <c r="G9" s="16"/>
      <c r="H9" s="16"/>
      <c r="I9" s="14"/>
      <c r="J9" s="4"/>
    </row>
    <row r="10" spans="1:22" ht="35.25" hidden="1" customHeight="1">
      <c r="A10" s="6"/>
      <c r="B10" s="6"/>
      <c r="C10" s="4"/>
      <c r="D10" s="10"/>
      <c r="E10" s="10"/>
      <c r="F10" s="14"/>
      <c r="G10" s="16"/>
      <c r="H10" s="16"/>
      <c r="I10" s="14"/>
      <c r="J10" s="4"/>
    </row>
    <row r="11" spans="1:22" ht="21.75" customHeight="1">
      <c r="A11" s="8"/>
      <c r="B11" s="3"/>
      <c r="C11" s="3"/>
      <c r="D11" s="12" t="s">
        <v>3</v>
      </c>
      <c r="E11" s="13"/>
      <c r="F11" s="13"/>
      <c r="G11" s="13"/>
      <c r="H11" s="13"/>
      <c r="I11" s="9">
        <f>SUM(I6:I10)</f>
        <v>147115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N8" sqref="N8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17" t="s">
        <v>17</v>
      </c>
      <c r="G5" s="17" t="s">
        <v>18</v>
      </c>
      <c r="H5" s="17" t="s">
        <v>19</v>
      </c>
      <c r="I5" s="15" t="s">
        <v>16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hidden="1" customHeight="1">
      <c r="A6" s="6"/>
      <c r="B6" s="6"/>
      <c r="C6" s="4"/>
      <c r="D6" s="10"/>
      <c r="E6" s="10"/>
      <c r="F6" s="14"/>
      <c r="G6" s="16"/>
      <c r="H6" s="16"/>
      <c r="I6" s="14"/>
      <c r="J6" s="4"/>
    </row>
    <row r="7" spans="1:22" ht="35.25" customHeight="1">
      <c r="A7" s="6"/>
      <c r="B7" s="6"/>
      <c r="C7" s="4"/>
      <c r="D7" s="10" t="s">
        <v>2</v>
      </c>
      <c r="E7" s="10" t="s">
        <v>32</v>
      </c>
      <c r="F7" s="14">
        <v>33659</v>
      </c>
      <c r="G7" s="16">
        <v>33659</v>
      </c>
      <c r="H7" s="16">
        <v>33659</v>
      </c>
      <c r="I7" s="14">
        <f t="shared" ref="I7:I10" si="0">F7+G7+H7</f>
        <v>100977</v>
      </c>
      <c r="J7" s="4"/>
    </row>
    <row r="8" spans="1:22" ht="51.75" customHeight="1">
      <c r="A8" s="6"/>
      <c r="B8" s="7"/>
      <c r="C8" s="4"/>
      <c r="D8" s="10" t="s">
        <v>33</v>
      </c>
      <c r="E8" s="11" t="s">
        <v>34</v>
      </c>
      <c r="F8" s="14">
        <v>26576</v>
      </c>
      <c r="G8" s="16">
        <v>26576</v>
      </c>
      <c r="H8" s="16">
        <v>102852</v>
      </c>
      <c r="I8" s="14">
        <f>G8+H8</f>
        <v>129428</v>
      </c>
      <c r="J8" s="4"/>
    </row>
    <row r="9" spans="1:22" ht="0.75" hidden="1" customHeight="1">
      <c r="A9" s="6"/>
      <c r="B9" s="6"/>
      <c r="C9" s="4"/>
      <c r="D9" s="10"/>
      <c r="E9" s="10"/>
      <c r="F9" s="14"/>
      <c r="G9" s="16"/>
      <c r="H9" s="16"/>
      <c r="I9" s="14">
        <f t="shared" si="0"/>
        <v>0</v>
      </c>
      <c r="J9" s="4"/>
    </row>
    <row r="10" spans="1:22" ht="35.25" hidden="1" customHeight="1">
      <c r="A10" s="6"/>
      <c r="B10" s="6"/>
      <c r="C10" s="4"/>
      <c r="D10" s="10"/>
      <c r="E10" s="10"/>
      <c r="F10" s="14"/>
      <c r="G10" s="16"/>
      <c r="H10" s="16"/>
      <c r="I10" s="14"/>
      <c r="J10" s="4"/>
    </row>
    <row r="11" spans="1:22" ht="21.75" customHeight="1">
      <c r="A11" s="8"/>
      <c r="B11" s="3"/>
      <c r="C11" s="3"/>
      <c r="D11" s="12" t="s">
        <v>3</v>
      </c>
      <c r="E11" s="13"/>
      <c r="F11" s="13"/>
      <c r="G11" s="13"/>
      <c r="H11" s="13"/>
      <c r="I11" s="9">
        <f>SUM(I6:I10)</f>
        <v>230405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"/>
  <sheetViews>
    <sheetView topLeftCell="C1" workbookViewId="0">
      <selection activeCell="M11" sqref="M11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" customHeight="1">
      <c r="A5" s="5"/>
      <c r="B5" s="5"/>
      <c r="C5" s="5"/>
      <c r="D5" s="9" t="s">
        <v>0</v>
      </c>
      <c r="E5" s="9" t="s">
        <v>1</v>
      </c>
      <c r="F5" s="9" t="s">
        <v>10</v>
      </c>
      <c r="G5" s="9" t="s">
        <v>11</v>
      </c>
      <c r="H5" s="9" t="s">
        <v>12</v>
      </c>
      <c r="I5" s="15" t="s">
        <v>13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hidden="1" customHeight="1">
      <c r="A6" s="6"/>
      <c r="B6" s="6"/>
      <c r="C6" s="4"/>
      <c r="D6" s="10"/>
      <c r="E6" s="10"/>
      <c r="F6" s="10"/>
      <c r="G6" s="10"/>
      <c r="H6" s="10"/>
      <c r="I6" s="14"/>
      <c r="J6" s="4"/>
    </row>
    <row r="7" spans="1:22" ht="35.25" customHeight="1">
      <c r="A7" s="6"/>
      <c r="B7" s="6"/>
      <c r="C7" s="4"/>
      <c r="D7" s="10" t="s">
        <v>2</v>
      </c>
      <c r="E7" s="10" t="s">
        <v>32</v>
      </c>
      <c r="F7" s="10">
        <v>33659</v>
      </c>
      <c r="G7" s="10">
        <v>106743</v>
      </c>
      <c r="H7" s="10" t="s">
        <v>14</v>
      </c>
      <c r="I7" s="14">
        <f>F7+G7</f>
        <v>140402</v>
      </c>
      <c r="J7" s="4"/>
    </row>
    <row r="8" spans="1:22" ht="51.75" customHeight="1">
      <c r="A8" s="6"/>
      <c r="B8" s="7"/>
      <c r="C8" s="4"/>
      <c r="D8" s="10" t="s">
        <v>33</v>
      </c>
      <c r="E8" s="11" t="s">
        <v>34</v>
      </c>
      <c r="F8" s="11">
        <v>26576</v>
      </c>
      <c r="G8" s="11">
        <v>26576</v>
      </c>
      <c r="H8" s="11">
        <v>26576</v>
      </c>
      <c r="I8" s="14">
        <f t="shared" ref="I7:I10" si="0">F8+G8+H8</f>
        <v>79728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hidden="1" customHeight="1">
      <c r="A10" s="6"/>
      <c r="B10" s="6"/>
      <c r="C10" s="4"/>
      <c r="D10" s="10"/>
      <c r="E10" s="10"/>
      <c r="F10" s="10"/>
      <c r="G10" s="10"/>
      <c r="H10" s="10"/>
      <c r="I10" s="14"/>
      <c r="J10" s="4"/>
    </row>
    <row r="11" spans="1:22" ht="21.75" customHeight="1">
      <c r="A11" s="8"/>
      <c r="B11" s="3"/>
      <c r="C11" s="3"/>
      <c r="D11" s="12" t="s">
        <v>3</v>
      </c>
      <c r="E11" s="13"/>
      <c r="F11" s="13"/>
      <c r="G11" s="13"/>
      <c r="H11" s="13"/>
      <c r="I11" s="9">
        <f>SUM(I6:I10)</f>
        <v>220130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2:N2"/>
    <mergeCell ref="A3:M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M12" sqref="M12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5</v>
      </c>
      <c r="G5" s="9" t="s">
        <v>6</v>
      </c>
      <c r="H5" s="9" t="s">
        <v>7</v>
      </c>
      <c r="I5" s="15" t="s">
        <v>8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hidden="1" customHeight="1">
      <c r="A6" s="6"/>
      <c r="B6" s="6"/>
      <c r="C6" s="4"/>
      <c r="D6" s="10"/>
      <c r="E6" s="10"/>
      <c r="F6" s="10"/>
      <c r="G6" s="10"/>
      <c r="H6" s="10"/>
      <c r="I6" s="14"/>
      <c r="J6" s="4"/>
    </row>
    <row r="7" spans="1:22" ht="35.25" customHeight="1">
      <c r="A7" s="6"/>
      <c r="B7" s="6"/>
      <c r="C7" s="4"/>
      <c r="D7" s="10" t="s">
        <v>2</v>
      </c>
      <c r="E7" s="10" t="s">
        <v>32</v>
      </c>
      <c r="F7" s="10">
        <v>33659</v>
      </c>
      <c r="G7" s="10">
        <v>33659</v>
      </c>
      <c r="H7" s="10">
        <v>33659</v>
      </c>
      <c r="I7" s="14">
        <f t="shared" ref="I7:I10" si="0">F7+G7+H7</f>
        <v>100977</v>
      </c>
      <c r="J7" s="4"/>
    </row>
    <row r="8" spans="1:22" ht="51.75" customHeight="1">
      <c r="A8" s="6"/>
      <c r="B8" s="7"/>
      <c r="C8" s="4"/>
      <c r="D8" s="10" t="s">
        <v>33</v>
      </c>
      <c r="E8" s="11" t="s">
        <v>34</v>
      </c>
      <c r="F8" s="11">
        <v>26576</v>
      </c>
      <c r="G8" s="11">
        <v>26576</v>
      </c>
      <c r="H8" s="11">
        <v>26576</v>
      </c>
      <c r="I8" s="14">
        <f t="shared" si="0"/>
        <v>79728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hidden="1" customHeight="1">
      <c r="A10" s="6"/>
      <c r="B10" s="6"/>
      <c r="C10" s="4"/>
      <c r="D10" s="10"/>
      <c r="E10" s="10"/>
      <c r="F10" s="10"/>
      <c r="G10" s="10"/>
      <c r="H10" s="10"/>
      <c r="I10" s="14"/>
      <c r="J10" s="4"/>
    </row>
    <row r="11" spans="1:22" ht="21.75" customHeight="1">
      <c r="A11" s="8"/>
      <c r="B11" s="3"/>
      <c r="C11" s="3"/>
      <c r="D11" s="12" t="s">
        <v>3</v>
      </c>
      <c r="E11" s="13"/>
      <c r="F11" s="13"/>
      <c r="G11" s="13"/>
      <c r="H11" s="13"/>
      <c r="I11" s="9">
        <f>SUM(I6:I10)</f>
        <v>180705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 2019г</vt:lpstr>
      <vt:lpstr>4кв 2019г</vt:lpstr>
      <vt:lpstr>3кв 2019г</vt:lpstr>
      <vt:lpstr>2кв 2019г</vt:lpstr>
      <vt:lpstr>1кв 2019г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2020-01-27T09:43:24Z</dcterms:modified>
</cp:coreProperties>
</file>