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2 кварталл )" sheetId="3" r:id="rId1"/>
    <sheet name="1 кварталл" sheetId="2" r:id="rId2"/>
  </sheets>
  <calcPr calcId="125725"/>
</workbook>
</file>

<file path=xl/calcChain.xml><?xml version="1.0" encoding="utf-8"?>
<calcChain xmlns="http://schemas.openxmlformats.org/spreadsheetml/2006/main">
  <c r="E11" i="3"/>
  <c r="C11"/>
  <c r="G10"/>
  <c r="F11"/>
  <c r="D11"/>
  <c r="G8"/>
  <c r="F9" i="2"/>
  <c r="F11" s="1"/>
  <c r="D9"/>
  <c r="G8"/>
  <c r="G10"/>
  <c r="E11"/>
  <c r="G9" i="3" l="1"/>
  <c r="G11" s="1"/>
  <c r="G9" i="2"/>
  <c r="G11" s="1"/>
  <c r="D11"/>
  <c r="C11"/>
</calcChain>
</file>

<file path=xl/sharedStrings.xml><?xml version="1.0" encoding="utf-8"?>
<sst xmlns="http://schemas.openxmlformats.org/spreadsheetml/2006/main" count="28" uniqueCount="19">
  <si>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</si>
  <si>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</si>
  <si>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</si>
  <si>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</si>
  <si>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</si>
  <si>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</si>
  <si>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</si>
  <si>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Итого за 1 квартал</t>
  </si>
  <si>
    <t>Исп :     Аракчаа А.А.</t>
  </si>
  <si>
    <t>Всего</t>
  </si>
  <si>
    <t>за  1 квартал 2018года</t>
  </si>
  <si>
    <t>январь</t>
  </si>
  <si>
    <t>февраль</t>
  </si>
  <si>
    <t>март</t>
  </si>
  <si>
    <t>апрель</t>
  </si>
  <si>
    <t>май</t>
  </si>
  <si>
    <t>июнь</t>
  </si>
  <si>
    <t>итого</t>
  </si>
  <si>
    <t>за  2 квартал 2018года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</si>
</sst>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J16" sqref="J16"/>
    </sheetView>
  </sheetViews>
  <sheetFormatPr defaultRowHeight="15"/>
  <cols>
    <col min="1" max="1" width="11.5703125" customWidth="1"/>
    <col min="2" max="2" width="41.140625" customWidth="1"/>
    <col min="3" max="3" width="3.5703125" hidden="1" customWidth="1"/>
    <col min="7" max="7" width="9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7" t="s">
        <v>0</v>
      </c>
      <c r="C2" s="1"/>
      <c r="D2" s="1"/>
      <c r="E2" s="1"/>
      <c r="F2" s="1"/>
      <c r="G2" s="1"/>
      <c r="H2" s="1"/>
    </row>
    <row r="3" spans="1:8">
      <c r="A3" s="1"/>
      <c r="B3" s="7" t="s">
        <v>5</v>
      </c>
      <c r="C3" s="1"/>
      <c r="D3" s="1"/>
      <c r="E3" s="1"/>
      <c r="F3" s="1"/>
      <c r="G3" s="1"/>
      <c r="H3" s="1"/>
    </row>
    <row r="4" spans="1:8">
      <c r="A4" s="1"/>
      <c r="B4" s="7" t="s">
        <v>18</v>
      </c>
      <c r="C4" s="1"/>
      <c r="D4" s="1"/>
      <c r="E4" s="1"/>
      <c r="F4" s="1"/>
      <c r="G4" s="1"/>
    </row>
    <row r="5" spans="1:8">
      <c r="A5" s="1"/>
      <c r="B5" s="1"/>
      <c r="C5" s="1"/>
      <c r="D5" s="1"/>
      <c r="E5" s="1"/>
      <c r="F5" s="1"/>
      <c r="G5" s="1"/>
      <c r="H5" s="1"/>
    </row>
    <row r="6" spans="1:8" ht="36" customHeight="1">
      <c r="A6" s="3" t="s">
        <v>1</v>
      </c>
      <c r="B6" s="4" t="s">
        <v>2</v>
      </c>
      <c r="C6" s="4" t="s">
        <v>7</v>
      </c>
      <c r="D6" s="5" t="s">
        <v>14</v>
      </c>
      <c r="E6" s="5" t="s">
        <v>15</v>
      </c>
      <c r="F6" s="5" t="s">
        <v>16</v>
      </c>
      <c r="G6" s="5" t="s">
        <v>17</v>
      </c>
      <c r="H6" s="1"/>
    </row>
    <row r="7" spans="1:8" hidden="1">
      <c r="A7" s="5"/>
      <c r="B7" s="6"/>
      <c r="C7" s="6"/>
      <c r="D7" s="6"/>
      <c r="E7" s="6"/>
      <c r="F7" s="6"/>
      <c r="G7" s="6"/>
      <c r="H7" s="1"/>
    </row>
    <row r="8" spans="1:8" ht="20.25" customHeight="1">
      <c r="A8" s="5">
        <v>1</v>
      </c>
      <c r="B8" s="6" t="s">
        <v>3</v>
      </c>
      <c r="C8" s="9"/>
      <c r="D8" s="5">
        <v>32489</v>
      </c>
      <c r="E8" s="5">
        <v>32489</v>
      </c>
      <c r="F8" s="5">
        <v>98592</v>
      </c>
      <c r="G8" s="8">
        <f>C8+D8+E8+F8</f>
        <v>163570</v>
      </c>
      <c r="H8" s="1"/>
    </row>
    <row r="9" spans="1:8" ht="21.75" customHeight="1">
      <c r="A9" s="5">
        <v>0.5</v>
      </c>
      <c r="B9" s="6" t="s">
        <v>6</v>
      </c>
      <c r="C9" s="9"/>
      <c r="D9" s="9">
        <v>5968</v>
      </c>
      <c r="E9" s="9">
        <v>14031</v>
      </c>
      <c r="F9" s="9"/>
      <c r="G9" s="8">
        <f t="shared" ref="G9:G10" si="0">C9+D9+E9+F9</f>
        <v>19999</v>
      </c>
      <c r="H9" s="1"/>
    </row>
    <row r="10" spans="1:8" ht="21" customHeight="1">
      <c r="A10" s="5">
        <v>0.5</v>
      </c>
      <c r="B10" s="6" t="s">
        <v>4</v>
      </c>
      <c r="C10" s="9"/>
      <c r="D10" s="9">
        <v>25348</v>
      </c>
      <c r="E10" s="9">
        <v>19616</v>
      </c>
      <c r="F10" s="9">
        <v>20598</v>
      </c>
      <c r="G10" s="8">
        <f t="shared" si="0"/>
        <v>65562</v>
      </c>
      <c r="H10" s="1"/>
    </row>
    <row r="11" spans="1:8" ht="24.75" customHeight="1">
      <c r="A11" s="5"/>
      <c r="B11" s="6"/>
      <c r="C11" s="5">
        <f t="shared" ref="C11:E11" si="1">SUM(C7:C10)</f>
        <v>0</v>
      </c>
      <c r="D11" s="5">
        <f t="shared" si="1"/>
        <v>63805</v>
      </c>
      <c r="E11" s="5">
        <f t="shared" si="1"/>
        <v>66136</v>
      </c>
      <c r="F11" s="5">
        <f>SUM(F7:F10)</f>
        <v>119190</v>
      </c>
      <c r="G11" s="8">
        <f>G8+G9+G10</f>
        <v>249131</v>
      </c>
      <c r="H11" s="1"/>
    </row>
    <row r="12" spans="1:8">
      <c r="A12" s="2"/>
      <c r="B12" s="1"/>
      <c r="C12" s="1"/>
      <c r="D12" s="1"/>
      <c r="E12" s="1"/>
      <c r="F12" s="1"/>
      <c r="G12" s="1"/>
      <c r="H12" s="1"/>
    </row>
    <row r="13" spans="1:8">
      <c r="A13" s="2"/>
      <c r="B13" s="1" t="s">
        <v>8</v>
      </c>
      <c r="C13" s="1"/>
      <c r="D13" s="1"/>
      <c r="E13" s="1"/>
      <c r="F13" s="1"/>
      <c r="G13" s="1"/>
      <c r="H13" s="1"/>
    </row>
    <row r="14" spans="1:8">
      <c r="A14" s="2"/>
      <c r="B14" s="1"/>
      <c r="C14" s="1"/>
      <c r="D14" s="1"/>
      <c r="E14" s="1"/>
      <c r="F14" s="1"/>
      <c r="G14" s="1"/>
      <c r="H14" s="1"/>
    </row>
    <row r="15" spans="1:8">
      <c r="A15" s="2"/>
      <c r="B15" s="1"/>
      <c r="C15" s="1"/>
      <c r="D15" s="1"/>
      <c r="E15" s="1"/>
      <c r="F15" s="1"/>
      <c r="G15" s="1"/>
      <c r="H15" s="1"/>
    </row>
    <row r="16" spans="1:8">
      <c r="A16" s="2"/>
      <c r="B16" s="1"/>
      <c r="C16" s="1"/>
      <c r="D16" s="1"/>
      <c r="E16" s="1"/>
      <c r="F16" s="1"/>
      <c r="G16" s="1"/>
      <c r="H16" s="1"/>
    </row>
    <row r="17" spans="1:8">
      <c r="A17" s="2"/>
      <c r="B17" s="1"/>
      <c r="C17" s="1"/>
      <c r="D17" s="1"/>
      <c r="E17" s="1"/>
      <c r="F17" s="1"/>
      <c r="G17" s="1"/>
      <c r="H17" s="1"/>
    </row>
    <row r="18" spans="1:8">
      <c r="A18" s="2"/>
      <c r="B18" s="1"/>
      <c r="C18" s="1"/>
      <c r="D18" s="1"/>
      <c r="E18" s="1"/>
      <c r="F18" s="1"/>
      <c r="G18" s="1"/>
      <c r="H18" s="1"/>
    </row>
    <row r="19" spans="1:8">
      <c r="A19" s="2"/>
      <c r="B19" s="1"/>
      <c r="C19" s="1"/>
      <c r="D19" s="1"/>
      <c r="E19" s="1"/>
      <c r="F19" s="1"/>
      <c r="G19" s="1"/>
      <c r="H19" s="1"/>
    </row>
    <row r="20" spans="1:8">
      <c r="A20" s="2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B23" sqref="B23"/>
    </sheetView>
  </sheetViews>
  <sheetFormatPr defaultRowHeight="15"/>
  <cols>
    <col min="1" max="1" width="11.5703125" customWidth="1"/>
    <col min="2" max="2" width="41.140625" customWidth="1"/>
    <col min="3" max="3" width="3.5703125" hidden="1" customWidth="1"/>
    <col min="7" max="7" width="9.855468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7</v>
      </c>
      <c r="D6" s="4" t="s">
        <v>11</v>
      </c>
      <c r="E6" s="4" t="s">
        <v>12</v>
      </c>
      <c r="F6" s="4" t="s">
        <v>13</v>
      </c>
      <c r="G6" s="9" t="s">
        <v>9</v>
      </c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6"/>
      <c r="H7" s="1"/>
      <c r="I7" s="1"/>
      <c r="J7" s="1"/>
      <c r="K7" s="1"/>
      <c r="L7" s="1"/>
      <c r="M7" s="1"/>
    </row>
    <row r="8" spans="1:13">
      <c r="A8" s="5">
        <v>1</v>
      </c>
      <c r="B8" s="6" t="s">
        <v>3</v>
      </c>
      <c r="C8" s="9"/>
      <c r="D8" s="9">
        <v>31583</v>
      </c>
      <c r="E8" s="9">
        <v>33395</v>
      </c>
      <c r="F8" s="9">
        <v>32489</v>
      </c>
      <c r="G8" s="8">
        <f>C8+D8+E8+F8</f>
        <v>97467</v>
      </c>
      <c r="H8" s="1"/>
      <c r="I8" s="1"/>
      <c r="J8" s="1"/>
      <c r="K8" s="1"/>
      <c r="L8" s="1"/>
      <c r="M8" s="1"/>
    </row>
    <row r="9" spans="1:13">
      <c r="A9" s="5">
        <v>0.5</v>
      </c>
      <c r="B9" s="6" t="s">
        <v>6</v>
      </c>
      <c r="C9" s="9"/>
      <c r="D9" s="9">
        <f>2560</f>
        <v>2560</v>
      </c>
      <c r="E9" s="9">
        <v>16055</v>
      </c>
      <c r="F9" s="9">
        <f>5013</f>
        <v>5013</v>
      </c>
      <c r="G9" s="8">
        <f t="shared" ref="G9:G10" si="0">C9+D9+E9+F9</f>
        <v>23628</v>
      </c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9"/>
      <c r="D10" s="9">
        <v>6145</v>
      </c>
      <c r="E10" s="9">
        <v>244</v>
      </c>
      <c r="F10" s="9">
        <v>11824</v>
      </c>
      <c r="G10" s="8">
        <f t="shared" si="0"/>
        <v>18213</v>
      </c>
      <c r="H10" s="1"/>
      <c r="I10" s="1"/>
      <c r="J10" s="1"/>
      <c r="K10" s="1"/>
      <c r="L10" s="1"/>
      <c r="M10" s="1"/>
    </row>
    <row r="11" spans="1:13" ht="24.75" customHeight="1">
      <c r="A11" s="5"/>
      <c r="B11" s="6"/>
      <c r="C11" s="5">
        <f t="shared" ref="C11:E11" si="1">SUM(C7:C10)</f>
        <v>0</v>
      </c>
      <c r="D11" s="5">
        <f t="shared" si="1"/>
        <v>40288</v>
      </c>
      <c r="E11" s="5">
        <f t="shared" si="1"/>
        <v>49694</v>
      </c>
      <c r="F11" s="5">
        <f>SUM(F7:F10)</f>
        <v>49326</v>
      </c>
      <c r="G11" s="8">
        <f>G8+G9+G10</f>
        <v>139308</v>
      </c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кварталл )</vt:lpstr>
      <vt:lpstr>1 кварталл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2018-10-02T16:02:32Z</dcterms:modified>
</cp:coreProperties>
</file>