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9" i="1" l="1"/>
  <c r="E30" i="1" s="1"/>
  <c r="E17" i="1" l="1"/>
  <c r="E11" i="1"/>
  <c r="E9" i="1"/>
  <c r="E18" i="1" s="1"/>
</calcChain>
</file>

<file path=xl/sharedStrings.xml><?xml version="1.0" encoding="utf-8"?>
<sst xmlns="http://schemas.openxmlformats.org/spreadsheetml/2006/main" count="45" uniqueCount="42">
  <si>
    <t>№ п/п</t>
  </si>
  <si>
    <t>№ и дата заключенного договора</t>
  </si>
  <si>
    <t>С кем заключен договор</t>
  </si>
  <si>
    <t>Расходы за счет дорожного фонда</t>
  </si>
  <si>
    <t xml:space="preserve"> </t>
  </si>
  <si>
    <t>№ 1 от 13.01.2023 г</t>
  </si>
  <si>
    <t>ООО "Ак-Довуракское ДРСУ"</t>
  </si>
  <si>
    <t>Наименование выполненных работ - услуг</t>
  </si>
  <si>
    <t>№ 1 от 18.01.2023 г</t>
  </si>
  <si>
    <t>ИП Монгуш Зинаида Сагдыевна</t>
  </si>
  <si>
    <t>ГСМ</t>
  </si>
  <si>
    <t>Сумма (т.р)</t>
  </si>
  <si>
    <t>№ 29 от 14.02.2023 г</t>
  </si>
  <si>
    <t>ООО "Кураж"</t>
  </si>
  <si>
    <t>Всего за первый квартал</t>
  </si>
  <si>
    <t>№ 1 от 18.05.2023 г</t>
  </si>
  <si>
    <t>ИП Чадамба Александр Дадар-оолович</t>
  </si>
  <si>
    <t>№ 60 от 20.07.2023 г</t>
  </si>
  <si>
    <t>Грейдирование дороги, подсыпка камнями непроходимой большой ямы к историческому изваянию "Кижи-Кожээ",</t>
  </si>
  <si>
    <t>Всего за второй квартал</t>
  </si>
  <si>
    <t>ООО "Дорожно-технический сервис"</t>
  </si>
  <si>
    <t>Нанесение дорожных разметок, пешеходных переходов, закладка ям</t>
  </si>
  <si>
    <t>№ 67 от 02.08.2023 г</t>
  </si>
  <si>
    <t>Установка - замена дорожных знаков</t>
  </si>
  <si>
    <t>№ 76 от 17.08.2023 г</t>
  </si>
  <si>
    <t>Нанесение горизонтальной разметки дорог</t>
  </si>
  <si>
    <t>№ 2 от 01.09.2023 г</t>
  </si>
  <si>
    <t>ИП Дамба Саяна Васильевна</t>
  </si>
  <si>
    <t>Замена осветительных приборов уличного освещения</t>
  </si>
  <si>
    <t>№ 131 от 20.09.2023 г</t>
  </si>
  <si>
    <t>ИП Салчак Айланмаа Маар-ооловна</t>
  </si>
  <si>
    <t>Всего за третий квартал</t>
  </si>
  <si>
    <t>Всего за 9 месяцев</t>
  </si>
  <si>
    <t>Противоскользящая подсыпка дорог песчано-гравийным материалом, очистка от снега уличной электической сети</t>
  </si>
  <si>
    <t>№ 4 от 03.10.2023 г</t>
  </si>
  <si>
    <t>ИП Араптан Артем Васильевич</t>
  </si>
  <si>
    <t>Устранение выбоин дорожного покрытия</t>
  </si>
  <si>
    <t>№ 154 от 19.10.2023 г</t>
  </si>
  <si>
    <t>ГСМ для ремонта дороги м.Суглуг-Ой после смыва водой</t>
  </si>
  <si>
    <t>Всего за четвертый квартал</t>
  </si>
  <si>
    <t>Всего за год</t>
  </si>
  <si>
    <r>
      <t xml:space="preserve">Приложение № </t>
    </r>
    <r>
      <rPr>
        <b/>
        <sz val="10"/>
        <color theme="1"/>
        <rFont val="Times New Roman"/>
        <family val="1"/>
        <charset val="204"/>
      </rPr>
      <t>22</t>
    </r>
    <r>
      <rPr>
        <sz val="10"/>
        <color theme="1"/>
        <rFont val="Times New Roman"/>
        <family val="1"/>
        <charset val="204"/>
      </rPr>
      <t xml:space="preserve"> к отчету КПСЭР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</si>
</sst>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zoomScaleNormal="100" workbookViewId="0">
      <selection activeCell="D1" sqref="D1"/>
    </sheetView>
  </sheetViews>
  <sheetFormatPr defaultRowHeight="15" x14ac:dyDescent="0.25"/>
  <cols>
    <col min="1" max="1" width="4.7109375" customWidth="1"/>
    <col min="2" max="2" width="27.5703125" customWidth="1"/>
    <col min="3" max="3" width="33" customWidth="1"/>
    <col min="4" max="4" width="47.7109375" customWidth="1"/>
    <col min="5" max="5" width="10.85546875" customWidth="1"/>
  </cols>
  <sheetData>
    <row r="1" spans="1:14" x14ac:dyDescent="0.25">
      <c r="A1" s="1"/>
      <c r="B1" s="1"/>
      <c r="C1" s="1"/>
      <c r="D1" s="11" t="s">
        <v>41</v>
      </c>
      <c r="E1" s="1" t="s">
        <v>4</v>
      </c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36.75" customHeight="1" x14ac:dyDescent="0.25">
      <c r="A5" s="3" t="s">
        <v>0</v>
      </c>
      <c r="B5" s="4" t="s">
        <v>1</v>
      </c>
      <c r="C5" s="4" t="s">
        <v>2</v>
      </c>
      <c r="D5" s="4" t="s">
        <v>7</v>
      </c>
      <c r="E5" s="4" t="s">
        <v>11</v>
      </c>
      <c r="F5" s="1"/>
      <c r="G5" s="1"/>
      <c r="H5" s="1"/>
      <c r="I5" s="1"/>
      <c r="J5" s="1"/>
      <c r="K5" s="1"/>
      <c r="L5" s="1"/>
      <c r="M5" s="1"/>
      <c r="N5" s="1"/>
    </row>
    <row r="6" spans="1:14" ht="45" x14ac:dyDescent="0.25">
      <c r="A6" s="5">
        <v>1</v>
      </c>
      <c r="B6" s="4" t="s">
        <v>5</v>
      </c>
      <c r="C6" s="4" t="s">
        <v>6</v>
      </c>
      <c r="D6" s="4" t="s">
        <v>33</v>
      </c>
      <c r="E6" s="5">
        <v>49</v>
      </c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5">
        <v>2</v>
      </c>
      <c r="B7" s="4" t="s">
        <v>8</v>
      </c>
      <c r="C7" s="4" t="s">
        <v>9</v>
      </c>
      <c r="D7" s="4" t="s">
        <v>10</v>
      </c>
      <c r="E7" s="5">
        <v>150</v>
      </c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5">
        <v>3</v>
      </c>
      <c r="B8" s="4" t="s">
        <v>12</v>
      </c>
      <c r="C8" s="4" t="s">
        <v>13</v>
      </c>
      <c r="D8" s="4" t="s">
        <v>10</v>
      </c>
      <c r="E8" s="5">
        <v>65</v>
      </c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5"/>
      <c r="B9" s="6" t="s">
        <v>14</v>
      </c>
      <c r="C9" s="4"/>
      <c r="D9" s="4"/>
      <c r="E9" s="7">
        <f>SUM(E6:E8)</f>
        <v>264</v>
      </c>
      <c r="F9" s="1"/>
      <c r="G9" s="1"/>
      <c r="H9" s="1"/>
      <c r="I9" s="1"/>
      <c r="J9" s="1"/>
      <c r="K9" s="1"/>
      <c r="L9" s="1"/>
      <c r="M9" s="1"/>
      <c r="N9" s="1"/>
    </row>
    <row r="10" spans="1:14" ht="45" x14ac:dyDescent="0.25">
      <c r="A10" s="5">
        <v>4</v>
      </c>
      <c r="B10" s="4" t="s">
        <v>15</v>
      </c>
      <c r="C10" s="4" t="s">
        <v>16</v>
      </c>
      <c r="D10" s="4" t="s">
        <v>18</v>
      </c>
      <c r="E10" s="5">
        <v>180</v>
      </c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5"/>
      <c r="B11" s="6" t="s">
        <v>19</v>
      </c>
      <c r="C11" s="4"/>
      <c r="D11" s="4"/>
      <c r="E11" s="7">
        <f>SUM(E10)</f>
        <v>180</v>
      </c>
      <c r="F11" s="1"/>
      <c r="G11" s="1"/>
      <c r="H11" s="1"/>
      <c r="I11" s="1"/>
      <c r="J11" s="1"/>
      <c r="K11" s="1"/>
      <c r="L11" s="1"/>
      <c r="M11" s="1"/>
      <c r="N11" s="1"/>
    </row>
    <row r="12" spans="1:14" ht="30" x14ac:dyDescent="0.25">
      <c r="A12" s="5">
        <v>5</v>
      </c>
      <c r="B12" s="4" t="s">
        <v>17</v>
      </c>
      <c r="C12" s="8" t="s">
        <v>20</v>
      </c>
      <c r="D12" s="4" t="s">
        <v>21</v>
      </c>
      <c r="E12" s="5">
        <v>424</v>
      </c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5">
        <v>6</v>
      </c>
      <c r="B13" s="4" t="s">
        <v>22</v>
      </c>
      <c r="C13" s="9"/>
      <c r="D13" s="4" t="s">
        <v>23</v>
      </c>
      <c r="E13" s="5">
        <v>580</v>
      </c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5">
        <v>7</v>
      </c>
      <c r="B14" s="4" t="s">
        <v>24</v>
      </c>
      <c r="C14" s="10"/>
      <c r="D14" s="4" t="s">
        <v>25</v>
      </c>
      <c r="E14" s="5">
        <v>238</v>
      </c>
      <c r="F14" s="1"/>
      <c r="G14" s="1"/>
      <c r="H14" s="1"/>
      <c r="I14" s="1"/>
      <c r="J14" s="1"/>
      <c r="K14" s="1"/>
      <c r="L14" s="1"/>
      <c r="M14" s="1"/>
      <c r="N14" s="1"/>
    </row>
    <row r="15" spans="1:14" ht="30" x14ac:dyDescent="0.25">
      <c r="A15" s="5">
        <v>8</v>
      </c>
      <c r="B15" s="4" t="s">
        <v>26</v>
      </c>
      <c r="C15" s="4" t="s">
        <v>27</v>
      </c>
      <c r="D15" s="4" t="s">
        <v>28</v>
      </c>
      <c r="E15" s="5">
        <v>600</v>
      </c>
      <c r="F15" s="1"/>
      <c r="G15" s="1"/>
      <c r="H15" s="1"/>
      <c r="I15" s="1"/>
      <c r="J15" s="1"/>
      <c r="K15" s="1"/>
      <c r="L15" s="1"/>
      <c r="M15" s="1"/>
      <c r="N15" s="1"/>
    </row>
    <row r="16" spans="1:14" ht="30" x14ac:dyDescent="0.25">
      <c r="A16" s="5">
        <v>9</v>
      </c>
      <c r="B16" s="4" t="s">
        <v>29</v>
      </c>
      <c r="C16" s="4" t="s">
        <v>30</v>
      </c>
      <c r="D16" s="4" t="s">
        <v>10</v>
      </c>
      <c r="E16" s="5">
        <v>73</v>
      </c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5"/>
      <c r="B17" s="6" t="s">
        <v>31</v>
      </c>
      <c r="C17" s="4"/>
      <c r="D17" s="4"/>
      <c r="E17" s="7">
        <f>SUM(E12:E16)</f>
        <v>1915</v>
      </c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5"/>
      <c r="B18" s="6" t="s">
        <v>32</v>
      </c>
      <c r="C18" s="6"/>
      <c r="D18" s="6"/>
      <c r="E18" s="7">
        <f>E9+E11+E17</f>
        <v>2359</v>
      </c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5">
        <v>8</v>
      </c>
      <c r="B27" s="4" t="s">
        <v>34</v>
      </c>
      <c r="C27" s="4" t="s">
        <v>35</v>
      </c>
      <c r="D27" s="4" t="s">
        <v>36</v>
      </c>
      <c r="E27" s="5">
        <v>501</v>
      </c>
      <c r="F27" s="1"/>
      <c r="G27" s="1"/>
      <c r="H27" s="1"/>
      <c r="I27" s="1"/>
      <c r="J27" s="1"/>
      <c r="K27" s="1"/>
      <c r="L27" s="1"/>
      <c r="M27" s="1"/>
      <c r="N27" s="1"/>
    </row>
    <row r="28" spans="1:14" ht="30" x14ac:dyDescent="0.25">
      <c r="A28" s="5">
        <v>9</v>
      </c>
      <c r="B28" s="4" t="s">
        <v>37</v>
      </c>
      <c r="C28" s="4" t="s">
        <v>30</v>
      </c>
      <c r="D28" s="4" t="s">
        <v>38</v>
      </c>
      <c r="E28" s="5">
        <v>63</v>
      </c>
      <c r="F28" s="1"/>
      <c r="G28" s="1"/>
      <c r="H28" s="1"/>
      <c r="I28" s="1"/>
      <c r="J28" s="1"/>
      <c r="K28" s="1"/>
      <c r="L28" s="1"/>
      <c r="M28" s="1"/>
      <c r="N28" s="1"/>
    </row>
    <row r="29" spans="1:14" ht="28.5" x14ac:dyDescent="0.25">
      <c r="A29" s="5"/>
      <c r="B29" s="6" t="s">
        <v>39</v>
      </c>
      <c r="C29" s="4"/>
      <c r="D29" s="4"/>
      <c r="E29" s="7">
        <f>SUM(E27:E28)</f>
        <v>564</v>
      </c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5"/>
      <c r="B30" s="6" t="s">
        <v>40</v>
      </c>
      <c r="C30" s="6"/>
      <c r="D30" s="6"/>
      <c r="E30" s="7">
        <f>E21+E23+E29</f>
        <v>564</v>
      </c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</sheetData>
  <mergeCells count="1">
    <mergeCell ref="C12:C1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2023-12-13T09:20:24Z</dcterms:modified>
</cp:coreProperties>
</file>