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  <c r="E17" i="1"/>
  <c r="D17" i="1"/>
  <c r="F17" i="1" l="1"/>
  <c r="F27" i="1"/>
  <c r="F25" i="1"/>
  <c r="F26" i="1"/>
  <c r="F13" i="1"/>
  <c r="F14" i="1"/>
  <c r="F15" i="1"/>
  <c r="F16" i="1"/>
  <c r="E12" i="1"/>
  <c r="D12" i="1"/>
  <c r="F10" i="1"/>
  <c r="F18" i="1"/>
  <c r="F19" i="1"/>
  <c r="F20" i="1"/>
  <c r="F21" i="1"/>
  <c r="F22" i="1"/>
  <c r="F23" i="1"/>
  <c r="F7" i="1"/>
  <c r="F8" i="1"/>
  <c r="F12" i="1" l="1"/>
  <c r="F28" i="1"/>
</calcChain>
</file>

<file path=xl/sharedStrings.xml><?xml version="1.0" encoding="utf-8"?>
<sst xmlns="http://schemas.openxmlformats.org/spreadsheetml/2006/main" count="51" uniqueCount="36">
  <si>
    <t xml:space="preserve">№ п/п </t>
  </si>
  <si>
    <t>Наименование показателя</t>
  </si>
  <si>
    <t>Ед.изм</t>
  </si>
  <si>
    <t>Факт</t>
  </si>
  <si>
    <t>тыс.руб</t>
  </si>
  <si>
    <t>Среднесписочная численность работников организаций (без внешних совместителей)</t>
  </si>
  <si>
    <t>человек</t>
  </si>
  <si>
    <t>рублей</t>
  </si>
  <si>
    <t>Основные показатели социально-экономического развития</t>
  </si>
  <si>
    <t>кв.м</t>
  </si>
  <si>
    <t>Ввод жилья</t>
  </si>
  <si>
    <t>ед</t>
  </si>
  <si>
    <t xml:space="preserve">                                                                               </t>
  </si>
  <si>
    <r>
      <t xml:space="preserve">  Приложение № </t>
    </r>
    <r>
      <rPr>
        <b/>
        <sz val="10"/>
        <color theme="1"/>
        <rFont val="Times New Roman"/>
        <family val="1"/>
        <charset val="204"/>
      </rPr>
      <t xml:space="preserve">2 </t>
    </r>
    <r>
      <rPr>
        <sz val="10"/>
        <color theme="1"/>
        <rFont val="Times New Roman"/>
        <family val="1"/>
        <charset val="204"/>
      </rPr>
      <t>к отчету КПСЭР</t>
    </r>
  </si>
  <si>
    <t>втч населением за счет собственных и заемных средств</t>
  </si>
  <si>
    <t xml:space="preserve">Объем инвестиций в основной капитал </t>
  </si>
  <si>
    <t>из них бюджетные средства</t>
  </si>
  <si>
    <t>Численность субъектов малого и среднего предпринимательства всего</t>
  </si>
  <si>
    <t>втч: сельское хозяйство</t>
  </si>
  <si>
    <t xml:space="preserve">        обрабатывающее производство</t>
  </si>
  <si>
    <t xml:space="preserve">        строительство</t>
  </si>
  <si>
    <t xml:space="preserve">        торговля, ремонт автотранспортных средств</t>
  </si>
  <si>
    <t xml:space="preserve">        транспортировка и хранение</t>
  </si>
  <si>
    <t xml:space="preserve">        деятельность общепита</t>
  </si>
  <si>
    <t>Услуги</t>
  </si>
  <si>
    <t>Объем платных услуг населению</t>
  </si>
  <si>
    <t>Численность юридических лиц по формам собственности всего</t>
  </si>
  <si>
    <t>втч: федеральная</t>
  </si>
  <si>
    <t xml:space="preserve">        региональная</t>
  </si>
  <si>
    <t xml:space="preserve">        муниципальная</t>
  </si>
  <si>
    <t xml:space="preserve">        частная</t>
  </si>
  <si>
    <t xml:space="preserve">Инвестиции </t>
  </si>
  <si>
    <t xml:space="preserve">Среднемесячная номинальная начисленная заработная плата одного работника </t>
  </si>
  <si>
    <t>Ввод действия общей площади жилых домов</t>
  </si>
  <si>
    <t>Оборот общественного питания</t>
  </si>
  <si>
    <t>Темпы                                          роста (+),                                     снижения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</si>
</sst>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0" xfId="0" applyFont="1" applyAlignment="1"/>
    <xf numFmtId="0" fontId="12" fillId="0" borderId="0" xfId="0" applyFont="1" applyAlignment="1"/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top"/>
    </xf>
    <xf numFmtId="0" fontId="0" fillId="0" borderId="3" xfId="0" applyBorder="1" applyAlignment="1"/>
    <xf numFmtId="0" fontId="0" fillId="0" borderId="4" xfId="0" applyBorder="1" applyAlignment="1"/>
    <xf numFmtId="0" fontId="8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topLeftCell="A22" zoomScaleNormal="100" workbookViewId="0">
      <selection activeCell="L35" sqref="L35"/>
    </sheetView>
  </sheetViews>
  <sheetFormatPr defaultRowHeight="15" x14ac:dyDescent="0.25"/>
  <cols>
    <col min="1" max="1" width="4" customWidth="1"/>
    <col min="2" max="2" width="44" customWidth="1"/>
    <col min="3" max="3" width="9.140625" customWidth="1"/>
    <col min="6" max="6" width="11" customWidth="1"/>
  </cols>
  <sheetData>
    <row r="1" spans="1:9" x14ac:dyDescent="0.25">
      <c r="A1" s="1" t="s">
        <v>12</v>
      </c>
      <c r="B1" s="1"/>
      <c r="C1" s="1"/>
      <c r="D1" s="12" t="s">
        <v>13</v>
      </c>
      <c r="E1" s="1"/>
      <c r="F1" s="2"/>
      <c r="G1" s="1"/>
      <c r="H1" s="1"/>
      <c r="I1" s="1"/>
    </row>
    <row r="2" spans="1:9" ht="17.25" x14ac:dyDescent="0.3">
      <c r="A2" s="1"/>
      <c r="B2" s="22" t="s">
        <v>8</v>
      </c>
      <c r="C2" s="22"/>
      <c r="D2" s="22"/>
      <c r="E2" s="22"/>
      <c r="F2" s="23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26" t="s">
        <v>0</v>
      </c>
      <c r="B4" s="27" t="s">
        <v>1</v>
      </c>
      <c r="C4" s="28" t="s">
        <v>2</v>
      </c>
      <c r="D4" s="30" t="s">
        <v>3</v>
      </c>
      <c r="E4" s="30"/>
      <c r="F4" s="24" t="s">
        <v>35</v>
      </c>
      <c r="G4" s="1"/>
      <c r="H4" s="1"/>
      <c r="I4" s="1"/>
    </row>
    <row r="5" spans="1:9" ht="21" customHeight="1" x14ac:dyDescent="0.25">
      <c r="A5" s="25"/>
      <c r="B5" s="25"/>
      <c r="C5" s="29"/>
      <c r="D5" s="11">
        <v>2022</v>
      </c>
      <c r="E5" s="11">
        <v>2023</v>
      </c>
      <c r="F5" s="25"/>
      <c r="G5" s="1"/>
      <c r="H5" s="1"/>
      <c r="I5" s="1"/>
    </row>
    <row r="6" spans="1:9" ht="18" customHeight="1" x14ac:dyDescent="0.25">
      <c r="A6" s="5">
        <v>1</v>
      </c>
      <c r="B6" s="31" t="s">
        <v>10</v>
      </c>
      <c r="C6" s="32"/>
      <c r="D6" s="32"/>
      <c r="E6" s="32"/>
      <c r="F6" s="33"/>
      <c r="G6" s="1"/>
      <c r="H6" s="1"/>
      <c r="I6" s="1"/>
    </row>
    <row r="7" spans="1:9" ht="18" customHeight="1" x14ac:dyDescent="0.25">
      <c r="A7" s="3"/>
      <c r="B7" s="13" t="s">
        <v>33</v>
      </c>
      <c r="C7" s="4" t="s">
        <v>9</v>
      </c>
      <c r="D7" s="15">
        <v>1696</v>
      </c>
      <c r="E7" s="15">
        <v>2020</v>
      </c>
      <c r="F7" s="17">
        <f t="shared" ref="F6:F17" si="0">E7-D7</f>
        <v>324</v>
      </c>
      <c r="G7" s="1"/>
      <c r="H7" s="1"/>
      <c r="I7" s="1"/>
    </row>
    <row r="8" spans="1:9" ht="18" customHeight="1" x14ac:dyDescent="0.25">
      <c r="A8" s="3"/>
      <c r="B8" s="13" t="s">
        <v>14</v>
      </c>
      <c r="C8" s="4" t="s">
        <v>9</v>
      </c>
      <c r="D8" s="15">
        <v>1453</v>
      </c>
      <c r="E8" s="15">
        <v>1737</v>
      </c>
      <c r="F8" s="17">
        <f t="shared" si="0"/>
        <v>284</v>
      </c>
      <c r="G8" s="1"/>
      <c r="H8" s="1"/>
      <c r="I8" s="1"/>
    </row>
    <row r="9" spans="1:9" ht="18" customHeight="1" x14ac:dyDescent="0.25">
      <c r="A9" s="5">
        <v>2</v>
      </c>
      <c r="B9" s="20" t="s">
        <v>24</v>
      </c>
      <c r="C9" s="16"/>
      <c r="D9" s="19"/>
      <c r="E9" s="19"/>
      <c r="F9" s="16"/>
      <c r="G9" s="1"/>
      <c r="H9" s="1"/>
      <c r="I9" s="1"/>
    </row>
    <row r="10" spans="1:9" ht="18" customHeight="1" x14ac:dyDescent="0.25">
      <c r="A10" s="3"/>
      <c r="B10" s="21" t="s">
        <v>25</v>
      </c>
      <c r="C10" s="4" t="s">
        <v>4</v>
      </c>
      <c r="D10" s="15">
        <v>19865</v>
      </c>
      <c r="E10" s="15">
        <v>20115</v>
      </c>
      <c r="F10" s="17">
        <f t="shared" si="0"/>
        <v>250</v>
      </c>
      <c r="G10" s="1"/>
      <c r="H10" s="1"/>
      <c r="I10" s="1"/>
    </row>
    <row r="11" spans="1:9" ht="18" customHeight="1" x14ac:dyDescent="0.25">
      <c r="A11" s="3"/>
      <c r="B11" s="21" t="s">
        <v>34</v>
      </c>
      <c r="C11" s="4" t="s">
        <v>4</v>
      </c>
      <c r="D11" s="15">
        <v>11283</v>
      </c>
      <c r="E11" s="15">
        <v>13979</v>
      </c>
      <c r="F11" s="17">
        <f t="shared" si="0"/>
        <v>2696</v>
      </c>
      <c r="G11" s="1"/>
      <c r="H11" s="1"/>
      <c r="I11" s="1"/>
    </row>
    <row r="12" spans="1:9" ht="34.5" customHeight="1" x14ac:dyDescent="0.25">
      <c r="A12" s="5">
        <v>3</v>
      </c>
      <c r="B12" s="20" t="s">
        <v>26</v>
      </c>
      <c r="C12" s="6" t="s">
        <v>11</v>
      </c>
      <c r="D12" s="19">
        <f>SUM(D13:D16)</f>
        <v>96</v>
      </c>
      <c r="E12" s="19">
        <f>SUM(E13:E16)</f>
        <v>96</v>
      </c>
      <c r="F12" s="16">
        <f t="shared" si="0"/>
        <v>0</v>
      </c>
      <c r="G12" s="1"/>
      <c r="H12" s="1"/>
      <c r="I12" s="1"/>
    </row>
    <row r="13" spans="1:9" ht="18" customHeight="1" x14ac:dyDescent="0.25">
      <c r="A13" s="3"/>
      <c r="B13" s="21" t="s">
        <v>27</v>
      </c>
      <c r="C13" s="4" t="s">
        <v>11</v>
      </c>
      <c r="D13" s="15">
        <v>4</v>
      </c>
      <c r="E13" s="15">
        <v>3</v>
      </c>
      <c r="F13" s="17">
        <f t="shared" si="0"/>
        <v>-1</v>
      </c>
      <c r="G13" s="1"/>
      <c r="H13" s="1"/>
      <c r="I13" s="1"/>
    </row>
    <row r="14" spans="1:9" ht="18" customHeight="1" x14ac:dyDescent="0.25">
      <c r="A14" s="3"/>
      <c r="B14" s="21" t="s">
        <v>28</v>
      </c>
      <c r="C14" s="4" t="s">
        <v>11</v>
      </c>
      <c r="D14" s="15">
        <v>9</v>
      </c>
      <c r="E14" s="15">
        <v>8</v>
      </c>
      <c r="F14" s="17">
        <f t="shared" si="0"/>
        <v>-1</v>
      </c>
      <c r="G14" s="1"/>
      <c r="H14" s="1"/>
      <c r="I14" s="1"/>
    </row>
    <row r="15" spans="1:9" ht="18" customHeight="1" x14ac:dyDescent="0.25">
      <c r="A15" s="3"/>
      <c r="B15" s="21" t="s">
        <v>29</v>
      </c>
      <c r="C15" s="4" t="s">
        <v>11</v>
      </c>
      <c r="D15" s="15">
        <v>47</v>
      </c>
      <c r="E15" s="15">
        <v>49</v>
      </c>
      <c r="F15" s="17">
        <f t="shared" si="0"/>
        <v>2</v>
      </c>
      <c r="G15" s="1"/>
      <c r="H15" s="1"/>
      <c r="I15" s="1"/>
    </row>
    <row r="16" spans="1:9" ht="18" customHeight="1" x14ac:dyDescent="0.25">
      <c r="A16" s="3"/>
      <c r="B16" s="21" t="s">
        <v>30</v>
      </c>
      <c r="C16" s="4" t="s">
        <v>11</v>
      </c>
      <c r="D16" s="15">
        <v>36</v>
      </c>
      <c r="E16" s="15">
        <v>36</v>
      </c>
      <c r="F16" s="17">
        <f t="shared" si="0"/>
        <v>0</v>
      </c>
      <c r="G16" s="1"/>
      <c r="H16" s="1"/>
      <c r="I16" s="1"/>
    </row>
    <row r="17" spans="1:9" ht="34.5" customHeight="1" x14ac:dyDescent="0.25">
      <c r="A17" s="5">
        <v>4</v>
      </c>
      <c r="B17" s="7" t="s">
        <v>17</v>
      </c>
      <c r="C17" s="6" t="s">
        <v>11</v>
      </c>
      <c r="D17" s="9">
        <f>SUM(D18:D23)</f>
        <v>176</v>
      </c>
      <c r="E17" s="9">
        <f t="shared" ref="E17" si="1">SUM(E18:E23)</f>
        <v>196</v>
      </c>
      <c r="F17" s="16">
        <f t="shared" si="0"/>
        <v>20</v>
      </c>
      <c r="G17" s="1"/>
      <c r="H17" s="1"/>
      <c r="I17" s="1"/>
    </row>
    <row r="18" spans="1:9" ht="17.25" customHeight="1" x14ac:dyDescent="0.25">
      <c r="A18" s="5"/>
      <c r="B18" s="8" t="s">
        <v>18</v>
      </c>
      <c r="C18" s="4" t="s">
        <v>11</v>
      </c>
      <c r="D18" s="10">
        <v>61</v>
      </c>
      <c r="E18" s="10">
        <v>83</v>
      </c>
      <c r="F18" s="10">
        <f t="shared" ref="F18:F28" si="2">E18-D18</f>
        <v>22</v>
      </c>
      <c r="G18" s="1"/>
      <c r="H18" s="1"/>
      <c r="I18" s="1"/>
    </row>
    <row r="19" spans="1:9" ht="21.75" customHeight="1" x14ac:dyDescent="0.25">
      <c r="A19" s="5"/>
      <c r="B19" s="8" t="s">
        <v>19</v>
      </c>
      <c r="C19" s="4" t="s">
        <v>11</v>
      </c>
      <c r="D19" s="10">
        <v>9</v>
      </c>
      <c r="E19" s="10">
        <v>8</v>
      </c>
      <c r="F19" s="10">
        <f t="shared" si="2"/>
        <v>-1</v>
      </c>
      <c r="G19" s="1"/>
      <c r="H19" s="1"/>
      <c r="I19" s="1"/>
    </row>
    <row r="20" spans="1:9" ht="21" customHeight="1" x14ac:dyDescent="0.25">
      <c r="A20" s="5"/>
      <c r="B20" s="8" t="s">
        <v>20</v>
      </c>
      <c r="C20" s="4" t="s">
        <v>11</v>
      </c>
      <c r="D20" s="10">
        <v>10</v>
      </c>
      <c r="E20" s="10">
        <v>9</v>
      </c>
      <c r="F20" s="10">
        <f t="shared" si="2"/>
        <v>-1</v>
      </c>
      <c r="G20" s="1"/>
      <c r="H20" s="1"/>
      <c r="I20" s="1"/>
    </row>
    <row r="21" spans="1:9" ht="22.5" customHeight="1" x14ac:dyDescent="0.25">
      <c r="A21" s="5"/>
      <c r="B21" s="18" t="s">
        <v>21</v>
      </c>
      <c r="C21" s="4" t="s">
        <v>11</v>
      </c>
      <c r="D21" s="10">
        <v>72</v>
      </c>
      <c r="E21" s="10">
        <v>72</v>
      </c>
      <c r="F21" s="10">
        <f t="shared" si="2"/>
        <v>0</v>
      </c>
      <c r="G21" s="1"/>
      <c r="H21" s="1"/>
      <c r="I21" s="1"/>
    </row>
    <row r="22" spans="1:9" ht="22.5" customHeight="1" x14ac:dyDescent="0.25">
      <c r="A22" s="5"/>
      <c r="B22" s="8" t="s">
        <v>22</v>
      </c>
      <c r="C22" s="4" t="s">
        <v>11</v>
      </c>
      <c r="D22" s="10">
        <v>17</v>
      </c>
      <c r="E22" s="10">
        <v>17</v>
      </c>
      <c r="F22" s="10">
        <f t="shared" si="2"/>
        <v>0</v>
      </c>
      <c r="G22" s="1"/>
      <c r="H22" s="1"/>
      <c r="I22" s="1"/>
    </row>
    <row r="23" spans="1:9" ht="19.5" customHeight="1" x14ac:dyDescent="0.25">
      <c r="A23" s="5"/>
      <c r="B23" s="8" t="s">
        <v>23</v>
      </c>
      <c r="C23" s="4" t="s">
        <v>11</v>
      </c>
      <c r="D23" s="10">
        <v>7</v>
      </c>
      <c r="E23" s="10">
        <v>7</v>
      </c>
      <c r="F23" s="10">
        <f t="shared" si="2"/>
        <v>0</v>
      </c>
      <c r="G23" s="1"/>
      <c r="H23" s="1"/>
      <c r="I23" s="1"/>
    </row>
    <row r="24" spans="1:9" ht="19.5" customHeight="1" x14ac:dyDescent="0.25">
      <c r="A24" s="5">
        <v>5</v>
      </c>
      <c r="B24" s="34" t="s">
        <v>31</v>
      </c>
      <c r="C24" s="35"/>
      <c r="D24" s="35"/>
      <c r="E24" s="35"/>
      <c r="F24" s="36"/>
      <c r="G24" s="1"/>
      <c r="H24" s="1"/>
      <c r="I24" s="1"/>
    </row>
    <row r="25" spans="1:9" ht="19.5" customHeight="1" x14ac:dyDescent="0.25">
      <c r="A25" s="5"/>
      <c r="B25" s="8" t="s">
        <v>15</v>
      </c>
      <c r="C25" s="4" t="s">
        <v>4</v>
      </c>
      <c r="D25" s="10">
        <v>56735</v>
      </c>
      <c r="E25" s="10">
        <v>52456</v>
      </c>
      <c r="F25" s="10">
        <f t="shared" si="2"/>
        <v>-4279</v>
      </c>
      <c r="G25" s="1"/>
      <c r="H25" s="1"/>
      <c r="I25" s="1"/>
    </row>
    <row r="26" spans="1:9" ht="19.5" customHeight="1" x14ac:dyDescent="0.25">
      <c r="A26" s="5"/>
      <c r="B26" s="8" t="s">
        <v>16</v>
      </c>
      <c r="C26" s="4" t="s">
        <v>4</v>
      </c>
      <c r="D26" s="10">
        <v>54791</v>
      </c>
      <c r="E26" s="10">
        <v>50882</v>
      </c>
      <c r="F26" s="10">
        <f t="shared" si="2"/>
        <v>-3909</v>
      </c>
      <c r="G26" s="1"/>
      <c r="H26" s="1"/>
      <c r="I26" s="1"/>
    </row>
    <row r="27" spans="1:9" ht="33" customHeight="1" x14ac:dyDescent="0.25">
      <c r="A27" s="6">
        <v>6</v>
      </c>
      <c r="B27" s="14" t="s">
        <v>32</v>
      </c>
      <c r="C27" s="6" t="s">
        <v>7</v>
      </c>
      <c r="D27" s="16">
        <v>38549</v>
      </c>
      <c r="E27" s="16">
        <v>41353</v>
      </c>
      <c r="F27" s="16">
        <f t="shared" si="2"/>
        <v>2804</v>
      </c>
      <c r="G27" s="1"/>
      <c r="H27" s="1"/>
      <c r="I27" s="1"/>
    </row>
    <row r="28" spans="1:9" ht="30.75" customHeight="1" x14ac:dyDescent="0.25">
      <c r="A28" s="6">
        <v>7</v>
      </c>
      <c r="B28" s="14" t="s">
        <v>5</v>
      </c>
      <c r="C28" s="6" t="s">
        <v>6</v>
      </c>
      <c r="D28" s="16">
        <v>2359</v>
      </c>
      <c r="E28" s="16">
        <v>2327</v>
      </c>
      <c r="F28" s="16">
        <f t="shared" si="2"/>
        <v>-32</v>
      </c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</sheetData>
  <mergeCells count="8">
    <mergeCell ref="B6:F6"/>
    <mergeCell ref="B24:F24"/>
    <mergeCell ref="B2:F2"/>
    <mergeCell ref="F4:F5"/>
    <mergeCell ref="A4:A5"/>
    <mergeCell ref="B4:B5"/>
    <mergeCell ref="C4:C5"/>
    <mergeCell ref="D4:E4"/>
  </mergeCells>
  <pageMargins left="0.7" right="0.7" top="0.75" bottom="0.75" header="0.3" footer="0.3"/>
  <pageSetup paperSize="9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2024-02-08T07:14:32Z</dcterms:modified>
</cp:coreProperties>
</file>