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" i="1" l="1"/>
  <c r="E11" i="1" l="1"/>
  <c r="E6" i="1" s="1"/>
  <c r="F11" i="1"/>
  <c r="C9" i="1"/>
  <c r="C10" i="1"/>
  <c r="C7" i="1" l="1"/>
  <c r="C8" i="1"/>
  <c r="D11" i="1"/>
  <c r="D6" i="1" s="1"/>
  <c r="C12" i="1"/>
  <c r="C13" i="1"/>
  <c r="C14" i="1"/>
  <c r="C15" i="1"/>
  <c r="C16" i="1"/>
  <c r="C17" i="1"/>
  <c r="C18" i="1"/>
  <c r="C19" i="1"/>
  <c r="C20" i="1"/>
  <c r="C6" i="1" l="1"/>
  <c r="D23" i="1" s="1"/>
  <c r="C11" i="1"/>
  <c r="F23" i="1" l="1"/>
  <c r="E23" i="1"/>
  <c r="C22" i="1"/>
</calcChain>
</file>

<file path=xl/sharedStrings.xml><?xml version="1.0" encoding="utf-8"?>
<sst xmlns="http://schemas.openxmlformats.org/spreadsheetml/2006/main" count="28" uniqueCount="28">
  <si>
    <t xml:space="preserve">                         Прием граждан</t>
  </si>
  <si>
    <t>№ п/п</t>
  </si>
  <si>
    <t>Наименование организаций, управлений и отделов</t>
  </si>
  <si>
    <t>Поступило заявлений и обращений всего (чел)</t>
  </si>
  <si>
    <t>Положи          тельных</t>
  </si>
  <si>
    <t>Отрица                  тельных</t>
  </si>
  <si>
    <t>На стадии разра                  ботки</t>
  </si>
  <si>
    <t>Администрация кожууна</t>
  </si>
  <si>
    <t>УТ и СР</t>
  </si>
  <si>
    <t>Управление образования</t>
  </si>
  <si>
    <t>Удельный весь обратившихся граждан в орган местного самоуправления от общей численности населения в %</t>
  </si>
  <si>
    <t>Даны ответы</t>
  </si>
  <si>
    <t>с.Ак</t>
  </si>
  <si>
    <t>с.Аянгаты</t>
  </si>
  <si>
    <t>с.Аксы-Барлык</t>
  </si>
  <si>
    <t>с.Барлык</t>
  </si>
  <si>
    <t>с.Бижиктиг-Хая</t>
  </si>
  <si>
    <t>с.Шекпээр</t>
  </si>
  <si>
    <t>с.Эрги-Барлык</t>
  </si>
  <si>
    <t>с.Хонделен</t>
  </si>
  <si>
    <t>с.Кызыл-Мажалык</t>
  </si>
  <si>
    <t xml:space="preserve"> </t>
  </si>
  <si>
    <t>Численность населения</t>
  </si>
  <si>
    <r>
      <t xml:space="preserve">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Приложение № </t>
    </r>
    <r>
      <rPr>
        <b/>
        <sz val="9"/>
        <color theme="1"/>
        <rFont val="Times New Roman"/>
        <family val="1"/>
        <charset val="204"/>
      </rPr>
      <t xml:space="preserve">13 </t>
    </r>
    <r>
      <rPr>
        <sz val="9"/>
        <color theme="1"/>
        <rFont val="Times New Roman"/>
        <family val="1"/>
        <charset val="204"/>
      </rPr>
      <t>к отчету КПСЭР</t>
    </r>
  </si>
  <si>
    <t>Администрациями сельских поселений</t>
  </si>
  <si>
    <t xml:space="preserve">Удельный весь решенных - нерешенных обращений граждан от общей численности поступивщих обращений в % </t>
  </si>
  <si>
    <t>Прием граждан исполнительным органом власти кожууна, чел</t>
  </si>
  <si>
    <t>Муниципальный архив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</si>
</sst>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Layout" topLeftCell="A8" zoomScaleNormal="100" workbookViewId="0">
      <selection sqref="A1:F23"/>
    </sheetView>
  </sheetViews>
  <sheetFormatPr defaultRowHeight="15" x14ac:dyDescent="0.25"/>
  <cols>
    <col min="1" max="1" width="4" customWidth="1"/>
    <col min="2" max="2" width="37.5703125" customWidth="1"/>
    <col min="3" max="3" width="12.85546875" customWidth="1"/>
  </cols>
  <sheetData>
    <row r="1" spans="1:9" x14ac:dyDescent="0.25">
      <c r="A1" s="1"/>
      <c r="B1" s="22" t="s">
        <v>23</v>
      </c>
      <c r="C1" s="23"/>
      <c r="D1" s="23"/>
      <c r="E1" s="23"/>
      <c r="F1" s="23"/>
      <c r="G1" s="1"/>
      <c r="H1" s="1"/>
      <c r="I1" s="1"/>
    </row>
    <row r="2" spans="1:9" x14ac:dyDescent="0.25">
      <c r="A2" s="1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 t="s">
        <v>21</v>
      </c>
      <c r="E3" s="1"/>
      <c r="F3" s="1"/>
      <c r="G3" s="1"/>
      <c r="H3" s="1"/>
      <c r="I3" s="1"/>
    </row>
    <row r="4" spans="1:9" x14ac:dyDescent="0.25">
      <c r="A4" s="19" t="s">
        <v>1</v>
      </c>
      <c r="B4" s="21" t="s">
        <v>2</v>
      </c>
      <c r="C4" s="21" t="s">
        <v>3</v>
      </c>
      <c r="D4" s="18" t="s">
        <v>11</v>
      </c>
      <c r="E4" s="18"/>
      <c r="F4" s="18"/>
      <c r="G4" s="2"/>
      <c r="H4" s="2"/>
      <c r="I4" s="1"/>
    </row>
    <row r="5" spans="1:9" ht="51" customHeight="1" x14ac:dyDescent="0.25">
      <c r="A5" s="20"/>
      <c r="B5" s="21"/>
      <c r="C5" s="21"/>
      <c r="D5" s="4" t="s">
        <v>4</v>
      </c>
      <c r="E5" s="4" t="s">
        <v>5</v>
      </c>
      <c r="F5" s="3" t="s">
        <v>6</v>
      </c>
      <c r="G5" s="2"/>
      <c r="H5" s="2"/>
      <c r="I5" s="1"/>
    </row>
    <row r="6" spans="1:9" ht="31.5" customHeight="1" x14ac:dyDescent="0.25">
      <c r="A6" s="6">
        <v>1</v>
      </c>
      <c r="B6" s="10" t="s">
        <v>26</v>
      </c>
      <c r="C6" s="6">
        <f>SUM(D6:F6)</f>
        <v>4799</v>
      </c>
      <c r="D6" s="6">
        <f>D7+D8+D9+D10+D11</f>
        <v>3844</v>
      </c>
      <c r="E6" s="6">
        <f t="shared" ref="E6:F6" si="0">E7+E8+E9+E10+E11</f>
        <v>932</v>
      </c>
      <c r="F6" s="6">
        <f t="shared" si="0"/>
        <v>23</v>
      </c>
      <c r="G6" s="2"/>
      <c r="H6" s="2"/>
      <c r="I6" s="1"/>
    </row>
    <row r="7" spans="1:9" ht="16.5" customHeight="1" x14ac:dyDescent="0.25">
      <c r="A7" s="6"/>
      <c r="B7" s="8" t="s">
        <v>7</v>
      </c>
      <c r="C7" s="6">
        <f t="shared" ref="C7:C10" si="1">SUM(D7:F7)</f>
        <v>788</v>
      </c>
      <c r="D7" s="6">
        <v>573</v>
      </c>
      <c r="E7" s="6">
        <v>192</v>
      </c>
      <c r="F7" s="6">
        <v>23</v>
      </c>
      <c r="G7" s="2"/>
      <c r="H7" s="2"/>
      <c r="I7" s="1"/>
    </row>
    <row r="8" spans="1:9" x14ac:dyDescent="0.25">
      <c r="A8" s="6"/>
      <c r="B8" s="8" t="s">
        <v>8</v>
      </c>
      <c r="C8" s="6">
        <f t="shared" si="1"/>
        <v>1275</v>
      </c>
      <c r="D8" s="6">
        <v>969</v>
      </c>
      <c r="E8" s="6">
        <v>306</v>
      </c>
      <c r="F8" s="6"/>
      <c r="G8" s="2"/>
      <c r="H8" s="2"/>
      <c r="I8" s="1"/>
    </row>
    <row r="9" spans="1:9" ht="18.75" customHeight="1" x14ac:dyDescent="0.25">
      <c r="A9" s="6"/>
      <c r="B9" s="8" t="s">
        <v>27</v>
      </c>
      <c r="C9" s="6">
        <f t="shared" si="1"/>
        <v>376</v>
      </c>
      <c r="D9" s="6">
        <v>228</v>
      </c>
      <c r="E9" s="6">
        <v>148</v>
      </c>
      <c r="F9" s="6"/>
      <c r="G9" s="2"/>
      <c r="H9" s="2"/>
      <c r="I9" s="1"/>
    </row>
    <row r="10" spans="1:9" ht="18.75" customHeight="1" x14ac:dyDescent="0.25">
      <c r="A10" s="6"/>
      <c r="B10" s="8" t="s">
        <v>9</v>
      </c>
      <c r="C10" s="6">
        <f t="shared" si="1"/>
        <v>228</v>
      </c>
      <c r="D10" s="6">
        <v>41</v>
      </c>
      <c r="E10" s="6">
        <v>187</v>
      </c>
      <c r="F10" s="6"/>
      <c r="G10" s="2"/>
      <c r="H10" s="2"/>
      <c r="I10" s="1"/>
    </row>
    <row r="11" spans="1:9" ht="18" customHeight="1" x14ac:dyDescent="0.25">
      <c r="A11" s="6"/>
      <c r="B11" s="17" t="s">
        <v>24</v>
      </c>
      <c r="C11" s="6">
        <f t="shared" ref="C11:C20" si="2">SUM(D11:F11)</f>
        <v>2132</v>
      </c>
      <c r="D11" s="6">
        <f>D12+D13+D14+D15+D16+D17+D18+D19+D20</f>
        <v>2033</v>
      </c>
      <c r="E11" s="6">
        <f t="shared" ref="E11:F11" si="3">E12+E13+E14+E15+E16+E17+E18+E19+E20</f>
        <v>99</v>
      </c>
      <c r="F11" s="6">
        <f t="shared" si="3"/>
        <v>0</v>
      </c>
      <c r="G11" s="2"/>
      <c r="H11" s="2"/>
      <c r="I11" s="1"/>
    </row>
    <row r="12" spans="1:9" x14ac:dyDescent="0.25">
      <c r="A12" s="5"/>
      <c r="B12" s="9" t="s">
        <v>12</v>
      </c>
      <c r="C12" s="5">
        <f t="shared" si="2"/>
        <v>28</v>
      </c>
      <c r="D12" s="5">
        <v>15</v>
      </c>
      <c r="E12" s="5">
        <v>13</v>
      </c>
      <c r="F12" s="6"/>
      <c r="G12" s="2"/>
      <c r="H12" s="2"/>
      <c r="I12" s="1"/>
    </row>
    <row r="13" spans="1:9" ht="16.5" customHeight="1" x14ac:dyDescent="0.25">
      <c r="A13" s="5"/>
      <c r="B13" s="9" t="s">
        <v>13</v>
      </c>
      <c r="C13" s="5">
        <f t="shared" si="2"/>
        <v>102</v>
      </c>
      <c r="D13" s="5">
        <v>102</v>
      </c>
      <c r="E13" s="5"/>
      <c r="F13" s="6"/>
      <c r="G13" s="2"/>
      <c r="H13" s="2"/>
      <c r="I13" s="1"/>
    </row>
    <row r="14" spans="1:9" x14ac:dyDescent="0.25">
      <c r="A14" s="5"/>
      <c r="B14" s="9" t="s">
        <v>14</v>
      </c>
      <c r="C14" s="5">
        <f t="shared" si="2"/>
        <v>38</v>
      </c>
      <c r="D14" s="5">
        <v>30</v>
      </c>
      <c r="E14" s="5">
        <v>8</v>
      </c>
      <c r="F14" s="5"/>
      <c r="G14" s="2"/>
      <c r="H14" s="2"/>
      <c r="I14" s="1"/>
    </row>
    <row r="15" spans="1:9" ht="17.25" customHeight="1" x14ac:dyDescent="0.25">
      <c r="A15" s="5"/>
      <c r="B15" s="9" t="s">
        <v>15</v>
      </c>
      <c r="C15" s="5">
        <f t="shared" si="2"/>
        <v>317</v>
      </c>
      <c r="D15" s="5">
        <v>288</v>
      </c>
      <c r="E15" s="5">
        <v>29</v>
      </c>
      <c r="F15" s="6"/>
      <c r="G15" s="2"/>
      <c r="H15" s="2"/>
      <c r="I15" s="1"/>
    </row>
    <row r="16" spans="1:9" ht="16.5" customHeight="1" x14ac:dyDescent="0.25">
      <c r="A16" s="5"/>
      <c r="B16" s="9" t="s">
        <v>16</v>
      </c>
      <c r="C16" s="5">
        <f t="shared" si="2"/>
        <v>123</v>
      </c>
      <c r="D16" s="5">
        <v>123</v>
      </c>
      <c r="E16" s="5"/>
      <c r="F16" s="6"/>
      <c r="G16" s="2"/>
      <c r="H16" s="2"/>
      <c r="I16" s="1"/>
    </row>
    <row r="17" spans="1:9" ht="17.25" customHeight="1" x14ac:dyDescent="0.25">
      <c r="A17" s="5"/>
      <c r="B17" s="9" t="s">
        <v>17</v>
      </c>
      <c r="C17" s="5">
        <f t="shared" si="2"/>
        <v>484</v>
      </c>
      <c r="D17" s="5">
        <v>484</v>
      </c>
      <c r="E17" s="5"/>
      <c r="F17" s="6"/>
      <c r="G17" s="2"/>
      <c r="H17" s="2"/>
      <c r="I17" s="1"/>
    </row>
    <row r="18" spans="1:9" ht="17.25" customHeight="1" x14ac:dyDescent="0.25">
      <c r="A18" s="5"/>
      <c r="B18" s="9" t="s">
        <v>18</v>
      </c>
      <c r="C18" s="5">
        <f t="shared" si="2"/>
        <v>313</v>
      </c>
      <c r="D18" s="5">
        <v>285</v>
      </c>
      <c r="E18" s="5">
        <v>28</v>
      </c>
      <c r="F18" s="6"/>
      <c r="G18" s="2"/>
      <c r="H18" s="2"/>
      <c r="I18" s="1"/>
    </row>
    <row r="19" spans="1:9" ht="15.75" customHeight="1" x14ac:dyDescent="0.25">
      <c r="A19" s="5"/>
      <c r="B19" s="9" t="s">
        <v>19</v>
      </c>
      <c r="C19" s="5">
        <f t="shared" si="2"/>
        <v>63</v>
      </c>
      <c r="D19" s="5">
        <v>58</v>
      </c>
      <c r="E19" s="5">
        <v>5</v>
      </c>
      <c r="F19" s="6"/>
      <c r="G19" s="2"/>
      <c r="H19" s="2"/>
      <c r="I19" s="1"/>
    </row>
    <row r="20" spans="1:9" ht="17.25" customHeight="1" x14ac:dyDescent="0.25">
      <c r="A20" s="5"/>
      <c r="B20" s="9" t="s">
        <v>20</v>
      </c>
      <c r="C20" s="5">
        <f t="shared" si="2"/>
        <v>664</v>
      </c>
      <c r="D20" s="5">
        <v>648</v>
      </c>
      <c r="E20" s="5">
        <v>16</v>
      </c>
      <c r="F20" s="5"/>
      <c r="G20" s="2"/>
      <c r="H20" s="2"/>
      <c r="I20" s="1"/>
    </row>
    <row r="21" spans="1:9" ht="20.25" customHeight="1" x14ac:dyDescent="0.25">
      <c r="A21" s="5"/>
      <c r="B21" s="16" t="s">
        <v>22</v>
      </c>
      <c r="C21" s="6">
        <v>12517</v>
      </c>
      <c r="D21" s="6">
        <v>12517</v>
      </c>
      <c r="E21" s="6">
        <v>12517</v>
      </c>
      <c r="F21" s="6">
        <v>12517</v>
      </c>
      <c r="G21" s="2"/>
      <c r="H21" s="2"/>
      <c r="I21" s="1"/>
    </row>
    <row r="22" spans="1:9" ht="49.5" customHeight="1" x14ac:dyDescent="0.25">
      <c r="A22" s="5"/>
      <c r="B22" s="12" t="s">
        <v>10</v>
      </c>
      <c r="C22" s="7">
        <f>C6/C21%</f>
        <v>38.339857793400974</v>
      </c>
      <c r="D22" s="7"/>
      <c r="E22" s="7"/>
      <c r="F22" s="7"/>
      <c r="G22" s="2"/>
      <c r="H22" s="2"/>
      <c r="I22" s="1"/>
    </row>
    <row r="23" spans="1:9" ht="60.75" customHeight="1" x14ac:dyDescent="0.25">
      <c r="A23" s="13"/>
      <c r="B23" s="15" t="s">
        <v>25</v>
      </c>
      <c r="C23" s="7"/>
      <c r="D23" s="14">
        <f>D6/C6%</f>
        <v>80.100020837674506</v>
      </c>
      <c r="E23" s="14">
        <f>E6/C6%</f>
        <v>19.420712648468431</v>
      </c>
      <c r="F23" s="14">
        <f>F6/C6%</f>
        <v>0.47926651385705354</v>
      </c>
    </row>
  </sheetData>
  <mergeCells count="5">
    <mergeCell ref="D4:F4"/>
    <mergeCell ref="A4:A5"/>
    <mergeCell ref="B4:B5"/>
    <mergeCell ref="C4:C5"/>
    <mergeCell ref="B1:F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2024-02-06T07:49:05Z</dcterms:modified>
</cp:coreProperties>
</file>