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4г" sheetId="3" r:id="rId1"/>
  </sheets>
  <calcPr calcId="125725"/>
</workbook>
</file>

<file path=xl/calcChain.xml><?xml version="1.0" encoding="utf-8"?>
<calcChain xmlns="http://schemas.openxmlformats.org/spreadsheetml/2006/main">
  <c r="Q11" i="3"/>
  <c r="P11"/>
  <c r="O11"/>
  <c r="N11"/>
  <c r="M11"/>
  <c r="L11"/>
  <c r="K11"/>
  <c r="J11"/>
  <c r="I11"/>
  <c r="H11"/>
  <c r="G11"/>
  <c r="F11"/>
  <c r="E11"/>
  <c r="D11"/>
  <c r="Q8"/>
  <c r="C11"/>
  <c r="Q10"/>
  <c r="M10"/>
  <c r="Q9"/>
  <c r="M9"/>
  <c r="M8"/>
</calcChain>
</file>

<file path=xl/sharedStrings.xml><?xml version="1.0" encoding="utf-8"?>
<sst xmlns="http://schemas.openxmlformats.org/spreadsheetml/2006/main" count="24" uniqueCount="24">
  <si>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</si>
  <si>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</si>
  <si>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</si>
  <si>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</si>
  <si>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 xml:space="preserve">Заместитель по экономике </t>
  </si>
  <si>
    <t>Администрации сельского поселения сумон Аянгатинский Барун-Хемчикского кожууна</t>
  </si>
  <si>
    <t>Заместитель по социальной политике</t>
  </si>
  <si>
    <t>Итого за 1 квартал</t>
  </si>
  <si>
    <t>Исп :     Аракчаа А.А.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</si>
  <si>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</si>
  <si>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</si>
  <si>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</si>
  <si>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</si>
  <si>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</si>
  <si>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</si>
  <si>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</si>
  <si>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</si>
  <si>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</si>
  <si>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Всего 3 кв</t>
  </si>
  <si>
    <t>октябрь</t>
  </si>
  <si>
    <t>ноябрь</t>
  </si>
  <si>
    <t>декабрь</t>
  </si>
  <si>
    <t>всего 4 кв</t>
  </si>
  <si>
    <t>за   2014года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</si>
</sst>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workbookViewId="0">
      <selection activeCell="F17" sqref="F17"/>
    </sheetView>
  </sheetViews>
  <sheetFormatPr defaultRowHeight="15"/>
  <cols>
    <col min="1" max="1" width="11.5703125" customWidth="1"/>
    <col min="2" max="2" width="40.85546875" customWidth="1"/>
    <col min="3" max="3" width="3.5703125" hidden="1" customWidth="1"/>
    <col min="4" max="11" width="9.140625" customWidth="1"/>
    <col min="12" max="12" width="8.7109375" customWidth="1"/>
    <col min="13" max="13" width="0.140625" hidden="1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>
      <c r="A3" s="1"/>
      <c r="B3" s="7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>
      <c r="A4" s="1"/>
      <c r="B4" s="7" t="s">
        <v>23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7" ht="44.25" customHeight="1">
      <c r="A6" s="3" t="s">
        <v>1</v>
      </c>
      <c r="B6" s="4" t="s">
        <v>2</v>
      </c>
      <c r="C6" s="4" t="s">
        <v>7</v>
      </c>
      <c r="D6" s="4" t="s">
        <v>9</v>
      </c>
      <c r="E6" s="4" t="s">
        <v>10</v>
      </c>
      <c r="F6" s="4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10" t="s">
        <v>18</v>
      </c>
      <c r="N6" s="14" t="s">
        <v>19</v>
      </c>
      <c r="O6" s="14" t="s">
        <v>20</v>
      </c>
      <c r="P6" s="14" t="s">
        <v>21</v>
      </c>
      <c r="Q6" s="15" t="s">
        <v>22</v>
      </c>
    </row>
    <row r="7" spans="1:17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1"/>
      <c r="N7" s="12"/>
      <c r="O7" s="12"/>
      <c r="P7" s="12"/>
      <c r="Q7" s="11"/>
    </row>
    <row r="8" spans="1:17">
      <c r="A8" s="5">
        <v>1</v>
      </c>
      <c r="B8" s="6" t="s">
        <v>3</v>
      </c>
      <c r="C8" s="8"/>
      <c r="D8" s="8">
        <v>32718</v>
      </c>
      <c r="E8" s="8">
        <v>32718</v>
      </c>
      <c r="F8" s="8">
        <v>32718</v>
      </c>
      <c r="G8" s="8">
        <v>31583</v>
      </c>
      <c r="H8" s="8">
        <v>31583</v>
      </c>
      <c r="I8" s="8">
        <v>31583</v>
      </c>
      <c r="J8" s="8">
        <v>31583</v>
      </c>
      <c r="K8" s="8">
        <v>31583</v>
      </c>
      <c r="L8" s="8">
        <v>82858</v>
      </c>
      <c r="M8" s="13">
        <f>D8+E8+F8+G8+H8+I8+J8+K8+L8</f>
        <v>338927</v>
      </c>
      <c r="N8" s="12">
        <v>16921</v>
      </c>
      <c r="O8" s="12">
        <v>31583</v>
      </c>
      <c r="P8" s="12">
        <v>31583</v>
      </c>
      <c r="Q8" s="10">
        <f>D8+E8+F8+G8+H8+I8+J8+K8+L8+N8+O8+P8</f>
        <v>419014</v>
      </c>
    </row>
    <row r="9" spans="1:17">
      <c r="A9" s="5">
        <v>0.5</v>
      </c>
      <c r="B9" s="6" t="s">
        <v>6</v>
      </c>
      <c r="C9" s="8"/>
      <c r="D9" s="8">
        <v>12469</v>
      </c>
      <c r="E9" s="8">
        <v>24118</v>
      </c>
      <c r="F9" s="8">
        <v>6858</v>
      </c>
      <c r="G9" s="8">
        <v>15539</v>
      </c>
      <c r="H9" s="8">
        <v>15539</v>
      </c>
      <c r="I9" s="8">
        <v>15539</v>
      </c>
      <c r="J9" s="8">
        <v>15539</v>
      </c>
      <c r="K9" s="8">
        <v>15539</v>
      </c>
      <c r="L9" s="6">
        <v>28079</v>
      </c>
      <c r="M9" s="13">
        <f t="shared" ref="M9:M10" si="0">D9+E9+F9+G9+H9+I9+J9+K9+L9</f>
        <v>149219</v>
      </c>
      <c r="N9" s="12">
        <v>26851</v>
      </c>
      <c r="O9" s="12">
        <v>15539</v>
      </c>
      <c r="P9" s="12">
        <v>15539</v>
      </c>
      <c r="Q9" s="10">
        <f t="shared" ref="Q9:Q10" si="1">N9+O9+P9</f>
        <v>57929</v>
      </c>
    </row>
    <row r="10" spans="1:17">
      <c r="A10" s="5">
        <v>0.5</v>
      </c>
      <c r="B10" s="6" t="s">
        <v>4</v>
      </c>
      <c r="C10" s="8"/>
      <c r="D10" s="8">
        <v>7512</v>
      </c>
      <c r="E10" s="8">
        <v>7512</v>
      </c>
      <c r="F10" s="8">
        <v>7512</v>
      </c>
      <c r="G10" s="8">
        <v>8298</v>
      </c>
      <c r="H10" s="8">
        <v>8298</v>
      </c>
      <c r="I10" s="8">
        <v>8298</v>
      </c>
      <c r="J10" s="8">
        <v>23225</v>
      </c>
      <c r="K10" s="8">
        <v>15539</v>
      </c>
      <c r="L10" s="6">
        <v>8298</v>
      </c>
      <c r="M10" s="13">
        <f t="shared" si="0"/>
        <v>94492</v>
      </c>
      <c r="N10" s="12">
        <v>8298</v>
      </c>
      <c r="O10" s="12">
        <v>8298</v>
      </c>
      <c r="P10" s="12">
        <v>8298</v>
      </c>
      <c r="Q10" s="10">
        <f t="shared" si="1"/>
        <v>24894</v>
      </c>
    </row>
    <row r="11" spans="1:17" ht="24.75" customHeight="1">
      <c r="A11" s="5"/>
      <c r="B11" s="6"/>
      <c r="C11" s="5">
        <f t="shared" ref="C11" si="2">SUM(C7:C10)</f>
        <v>0</v>
      </c>
      <c r="D11" s="5">
        <f>D8+D9+D10</f>
        <v>52699</v>
      </c>
      <c r="E11" s="5">
        <f t="shared" ref="E11:Q11" si="3">E8+E9+E10</f>
        <v>64348</v>
      </c>
      <c r="F11" s="5">
        <f t="shared" si="3"/>
        <v>47088</v>
      </c>
      <c r="G11" s="5">
        <f t="shared" si="3"/>
        <v>55420</v>
      </c>
      <c r="H11" s="5">
        <f t="shared" si="3"/>
        <v>55420</v>
      </c>
      <c r="I11" s="5">
        <f t="shared" si="3"/>
        <v>55420</v>
      </c>
      <c r="J11" s="5">
        <f t="shared" si="3"/>
        <v>70347</v>
      </c>
      <c r="K11" s="5">
        <f t="shared" si="3"/>
        <v>62661</v>
      </c>
      <c r="L11" s="5">
        <f t="shared" si="3"/>
        <v>119235</v>
      </c>
      <c r="M11" s="5">
        <f t="shared" si="3"/>
        <v>582638</v>
      </c>
      <c r="N11" s="5">
        <f t="shared" si="3"/>
        <v>52070</v>
      </c>
      <c r="O11" s="5">
        <f t="shared" si="3"/>
        <v>55420</v>
      </c>
      <c r="P11" s="5">
        <f t="shared" si="3"/>
        <v>55420</v>
      </c>
      <c r="Q11" s="16">
        <f t="shared" si="3"/>
        <v>501837</v>
      </c>
    </row>
    <row r="12" spans="1:17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7">
      <c r="A13" s="2"/>
      <c r="B13" s="1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7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7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7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2019-02-26T06:36:51Z</dcterms:modified>
</cp:coreProperties>
</file>