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6" i="1" l="1"/>
  <c r="E15" i="1"/>
  <c r="E16" i="1" s="1"/>
  <c r="D15" i="1"/>
  <c r="D16" i="1" l="1"/>
  <c r="E10" i="1"/>
  <c r="D10" i="1"/>
  <c r="F15" i="1" l="1"/>
  <c r="E12" i="1"/>
  <c r="D12" i="1"/>
  <c r="F8" i="1"/>
  <c r="F11" i="1"/>
  <c r="F13" i="1"/>
  <c r="F14" i="1"/>
  <c r="F16" i="1"/>
  <c r="F7" i="1"/>
  <c r="F9" i="1"/>
  <c r="F12" i="1" l="1"/>
  <c r="F10" i="1"/>
</calcChain>
</file>

<file path=xl/sharedStrings.xml><?xml version="1.0" encoding="utf-8"?>
<sst xmlns="http://schemas.openxmlformats.org/spreadsheetml/2006/main" count="31" uniqueCount="25">
  <si>
    <t>Взаимодействие средствами массовой информации</t>
  </si>
  <si>
    <t>№ п/п</t>
  </si>
  <si>
    <t>Ед. изм</t>
  </si>
  <si>
    <t>Темпы                                       роста (+), снижения (-)</t>
  </si>
  <si>
    <t>Расходы на средства массовой информации</t>
  </si>
  <si>
    <t>тыс.руб</t>
  </si>
  <si>
    <t>Количество изданного тиража газеты "Хемчиктин сылдызы"</t>
  </si>
  <si>
    <t>экз</t>
  </si>
  <si>
    <t>ед</t>
  </si>
  <si>
    <t>Решений Хурала представителей</t>
  </si>
  <si>
    <t xml:space="preserve">из них: Постановлений </t>
  </si>
  <si>
    <t xml:space="preserve">           Распоряжений</t>
  </si>
  <si>
    <t>%</t>
  </si>
  <si>
    <t>Отчетный период</t>
  </si>
  <si>
    <t>за 9 мес 2022 г</t>
  </si>
  <si>
    <t>за 9 мес 2023 г</t>
  </si>
  <si>
    <t xml:space="preserve">  Показатели</t>
  </si>
  <si>
    <t xml:space="preserve">Количество изданных нормативно-правовых актов </t>
  </si>
  <si>
    <t>администрацией кожууна</t>
  </si>
  <si>
    <t>чел</t>
  </si>
  <si>
    <t>Цифровое информирование населения</t>
  </si>
  <si>
    <t>Численность экономически активного населения</t>
  </si>
  <si>
    <t>Удельный весь цифрового информирования экономически активного населения о деятельности администрации кожууна через местную газету и официальный сайт</t>
  </si>
  <si>
    <t>Подписка на федеральные, республиканские периодические издания газет и журналов в 12 библиотек кожууна</t>
  </si>
  <si>
    <r>
      <t xml:space="preserve">                                                                                        Приложение № </t>
    </r>
    <r>
      <rPr>
        <b/>
        <sz val="10"/>
        <color theme="1"/>
        <rFont val="Times New Roman"/>
        <family val="1"/>
        <charset val="204"/>
      </rPr>
      <t>12</t>
    </r>
    <r>
      <rPr>
        <sz val="10"/>
        <color theme="1"/>
        <rFont val="Times New Roman"/>
        <family val="1"/>
        <charset val="204"/>
      </rPr>
      <t xml:space="preserve"> к отчету КПСЭР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</si>
</sst>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12" zoomScaleNormal="100" workbookViewId="0">
      <selection activeCell="L16" sqref="L16"/>
    </sheetView>
  </sheetViews>
  <sheetFormatPr defaultRowHeight="15" x14ac:dyDescent="0.25"/>
  <cols>
    <col min="1" max="1" width="4.85546875" customWidth="1"/>
    <col min="2" max="2" width="41.5703125" customWidth="1"/>
    <col min="4" max="4" width="10" customWidth="1"/>
    <col min="5" max="5" width="9" customWidth="1"/>
    <col min="6" max="6" width="11.42578125" customWidth="1"/>
  </cols>
  <sheetData>
    <row r="1" spans="1:9" x14ac:dyDescent="0.25">
      <c r="A1" s="18" t="s">
        <v>24</v>
      </c>
      <c r="B1" s="19"/>
      <c r="C1" s="19"/>
      <c r="D1" s="19"/>
      <c r="E1" s="19"/>
      <c r="F1" s="19"/>
      <c r="G1" s="1"/>
      <c r="H1" s="1"/>
      <c r="I1" s="1"/>
    </row>
    <row r="2" spans="1:9" x14ac:dyDescent="0.25">
      <c r="A2" s="12" t="s">
        <v>0</v>
      </c>
      <c r="B2" s="13"/>
      <c r="C2" s="13"/>
      <c r="D2" s="13"/>
      <c r="E2" s="13"/>
      <c r="F2" s="13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8.75" customHeight="1" x14ac:dyDescent="0.25">
      <c r="A4" s="16" t="s">
        <v>1</v>
      </c>
      <c r="B4" s="14" t="s">
        <v>16</v>
      </c>
      <c r="C4" s="17" t="s">
        <v>2</v>
      </c>
      <c r="D4" s="14" t="s">
        <v>13</v>
      </c>
      <c r="E4" s="15"/>
      <c r="F4" s="16" t="s">
        <v>3</v>
      </c>
      <c r="G4" s="1"/>
      <c r="H4" s="1"/>
      <c r="I4" s="1"/>
    </row>
    <row r="5" spans="1:9" ht="30" customHeight="1" x14ac:dyDescent="0.25">
      <c r="A5" s="15"/>
      <c r="B5" s="15"/>
      <c r="C5" s="15"/>
      <c r="D5" s="2" t="s">
        <v>14</v>
      </c>
      <c r="E5" s="2" t="s">
        <v>15</v>
      </c>
      <c r="F5" s="15"/>
      <c r="G5" s="1"/>
      <c r="H5" s="1"/>
      <c r="I5" s="1"/>
    </row>
    <row r="6" spans="1:9" ht="31.5" customHeight="1" x14ac:dyDescent="0.25">
      <c r="A6" s="9"/>
      <c r="B6" s="9" t="s">
        <v>21</v>
      </c>
      <c r="C6" s="4" t="s">
        <v>19</v>
      </c>
      <c r="D6" s="4">
        <v>5822</v>
      </c>
      <c r="E6" s="4">
        <v>5911</v>
      </c>
      <c r="F6" s="4">
        <f>E6-D6</f>
        <v>89</v>
      </c>
      <c r="G6" s="6"/>
      <c r="H6" s="6"/>
      <c r="I6" s="6"/>
    </row>
    <row r="7" spans="1:9" ht="30.75" customHeight="1" x14ac:dyDescent="0.25">
      <c r="A7" s="7">
        <v>1</v>
      </c>
      <c r="B7" s="8" t="s">
        <v>4</v>
      </c>
      <c r="C7" s="7" t="s">
        <v>5</v>
      </c>
      <c r="D7" s="7">
        <v>50</v>
      </c>
      <c r="E7" s="7">
        <v>76</v>
      </c>
      <c r="F7" s="7">
        <f>E7-D7</f>
        <v>26</v>
      </c>
      <c r="G7" s="1"/>
      <c r="H7" s="1"/>
      <c r="I7" s="1"/>
    </row>
    <row r="8" spans="1:9" ht="30.75" customHeight="1" x14ac:dyDescent="0.25">
      <c r="A8" s="7">
        <v>2</v>
      </c>
      <c r="B8" s="8" t="s">
        <v>6</v>
      </c>
      <c r="C8" s="7" t="s">
        <v>7</v>
      </c>
      <c r="D8" s="7">
        <v>1800</v>
      </c>
      <c r="E8" s="7">
        <v>1500</v>
      </c>
      <c r="F8" s="7">
        <f t="shared" ref="F8:F16" si="0">E8-D8</f>
        <v>-300</v>
      </c>
      <c r="G8" s="1"/>
      <c r="H8" s="1"/>
      <c r="I8" s="1"/>
    </row>
    <row r="9" spans="1:9" ht="60" customHeight="1" x14ac:dyDescent="0.25">
      <c r="A9" s="7">
        <v>3</v>
      </c>
      <c r="B9" s="8" t="s">
        <v>23</v>
      </c>
      <c r="C9" s="7" t="s">
        <v>7</v>
      </c>
      <c r="D9" s="7">
        <v>55</v>
      </c>
      <c r="E9" s="7"/>
      <c r="F9" s="7">
        <f t="shared" si="0"/>
        <v>-55</v>
      </c>
      <c r="G9" s="1"/>
      <c r="H9" s="1"/>
      <c r="I9" s="1"/>
    </row>
    <row r="10" spans="1:9" ht="33" customHeight="1" x14ac:dyDescent="0.25">
      <c r="A10" s="7">
        <v>4</v>
      </c>
      <c r="B10" s="8" t="s">
        <v>17</v>
      </c>
      <c r="C10" s="7" t="s">
        <v>8</v>
      </c>
      <c r="D10" s="7">
        <f>D11+D12</f>
        <v>578</v>
      </c>
      <c r="E10" s="7">
        <f>E11+E12</f>
        <v>591</v>
      </c>
      <c r="F10" s="7">
        <f t="shared" si="0"/>
        <v>13</v>
      </c>
      <c r="G10" s="1"/>
      <c r="H10" s="1"/>
      <c r="I10" s="1"/>
    </row>
    <row r="11" spans="1:9" x14ac:dyDescent="0.25">
      <c r="A11" s="4"/>
      <c r="B11" s="3" t="s">
        <v>9</v>
      </c>
      <c r="C11" s="4" t="s">
        <v>8</v>
      </c>
      <c r="D11" s="4">
        <v>27</v>
      </c>
      <c r="E11" s="4">
        <v>28</v>
      </c>
      <c r="F11" s="4">
        <f t="shared" si="0"/>
        <v>1</v>
      </c>
      <c r="G11" s="1"/>
      <c r="H11" s="1"/>
      <c r="I11" s="1"/>
    </row>
    <row r="12" spans="1:9" x14ac:dyDescent="0.25">
      <c r="A12" s="4"/>
      <c r="B12" s="3" t="s">
        <v>18</v>
      </c>
      <c r="C12" s="4" t="s">
        <v>8</v>
      </c>
      <c r="D12" s="4">
        <f>D13+D14</f>
        <v>551</v>
      </c>
      <c r="E12" s="4">
        <f>E13+E14</f>
        <v>563</v>
      </c>
      <c r="F12" s="4">
        <f t="shared" si="0"/>
        <v>12</v>
      </c>
      <c r="G12" s="1"/>
      <c r="H12" s="1"/>
      <c r="I12" s="1"/>
    </row>
    <row r="13" spans="1:9" x14ac:dyDescent="0.25">
      <c r="A13" s="4"/>
      <c r="B13" s="3" t="s">
        <v>10</v>
      </c>
      <c r="C13" s="4" t="s">
        <v>8</v>
      </c>
      <c r="D13" s="4">
        <v>219</v>
      </c>
      <c r="E13" s="4">
        <v>226</v>
      </c>
      <c r="F13" s="4">
        <f t="shared" si="0"/>
        <v>7</v>
      </c>
      <c r="G13" s="1"/>
      <c r="H13" s="1"/>
      <c r="I13" s="1"/>
    </row>
    <row r="14" spans="1:9" x14ac:dyDescent="0.25">
      <c r="A14" s="4"/>
      <c r="B14" s="3" t="s">
        <v>11</v>
      </c>
      <c r="C14" s="4" t="s">
        <v>8</v>
      </c>
      <c r="D14" s="4">
        <v>332</v>
      </c>
      <c r="E14" s="4">
        <v>337</v>
      </c>
      <c r="F14" s="4">
        <f t="shared" si="0"/>
        <v>5</v>
      </c>
      <c r="G14" s="1"/>
      <c r="H14" s="1"/>
      <c r="I14" s="1"/>
    </row>
    <row r="15" spans="1:9" x14ac:dyDescent="0.25">
      <c r="A15" s="4"/>
      <c r="B15" s="5" t="s">
        <v>20</v>
      </c>
      <c r="C15" s="4" t="s">
        <v>8</v>
      </c>
      <c r="D15" s="10">
        <f>D10*100%+D8+D9</f>
        <v>2433</v>
      </c>
      <c r="E15" s="10">
        <f>E10*100%+E8+E9</f>
        <v>2091</v>
      </c>
      <c r="F15" s="10">
        <f t="shared" si="0"/>
        <v>-342</v>
      </c>
      <c r="G15" s="6"/>
      <c r="H15" s="6"/>
      <c r="I15" s="6"/>
    </row>
    <row r="16" spans="1:9" ht="71.25" x14ac:dyDescent="0.25">
      <c r="A16" s="7">
        <v>5</v>
      </c>
      <c r="B16" s="8" t="s">
        <v>22</v>
      </c>
      <c r="C16" s="7" t="s">
        <v>12</v>
      </c>
      <c r="D16" s="11">
        <f>D15/D6%</f>
        <v>41.789762968052216</v>
      </c>
      <c r="E16" s="11">
        <f>E15/E6%</f>
        <v>35.374725088817456</v>
      </c>
      <c r="F16" s="11">
        <f t="shared" si="0"/>
        <v>-6.4150378792347595</v>
      </c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</sheetData>
  <mergeCells count="7">
    <mergeCell ref="A1:F1"/>
    <mergeCell ref="A2:F2"/>
    <mergeCell ref="D4:E4"/>
    <mergeCell ref="A4:A5"/>
    <mergeCell ref="B4:B5"/>
    <mergeCell ref="C4:C5"/>
    <mergeCell ref="F4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2023-12-13T08:44:54Z</dcterms:modified>
</cp:coreProperties>
</file>