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квар " sheetId="5" r:id="rId1"/>
    <sheet name="2 квар " sheetId="7" r:id="rId2"/>
    <sheet name="3 квар " sheetId="6" r:id="rId3"/>
    <sheet name="4 квар " sheetId="4" r:id="rId4"/>
  </sheets>
  <calcPr calcId="125725"/>
</workbook>
</file>

<file path=xl/calcChain.xml><?xml version="1.0" encoding="utf-8"?>
<calcChain xmlns="http://schemas.openxmlformats.org/spreadsheetml/2006/main">
  <c r="O11" i="7"/>
  <c r="N11"/>
  <c r="M11"/>
  <c r="L11"/>
  <c r="K11"/>
  <c r="J11"/>
  <c r="I11"/>
  <c r="H11"/>
  <c r="G11"/>
  <c r="F11"/>
  <c r="E11"/>
  <c r="D11"/>
  <c r="C11"/>
  <c r="O10"/>
  <c r="O9"/>
  <c r="O8"/>
  <c r="O9" i="6"/>
  <c r="O8"/>
  <c r="N11"/>
  <c r="M11"/>
  <c r="L11"/>
  <c r="K11"/>
  <c r="J11"/>
  <c r="I11"/>
  <c r="H11"/>
  <c r="G11"/>
  <c r="F11"/>
  <c r="E11"/>
  <c r="D11"/>
  <c r="C11"/>
  <c r="O10"/>
  <c r="N11" i="5"/>
  <c r="M11"/>
  <c r="L11"/>
  <c r="K11"/>
  <c r="J11"/>
  <c r="I11"/>
  <c r="H11"/>
  <c r="G11"/>
  <c r="F11"/>
  <c r="E11"/>
  <c r="D11"/>
  <c r="C11"/>
  <c r="O10"/>
  <c r="O9"/>
  <c r="O11" s="1"/>
  <c r="O8"/>
  <c r="O8" i="4"/>
  <c r="O11" i="6" l="1"/>
  <c r="N11" i="4" l="1"/>
  <c r="M11"/>
  <c r="L11"/>
  <c r="J11"/>
  <c r="I11"/>
  <c r="H11"/>
  <c r="G11"/>
  <c r="F11"/>
  <c r="E11"/>
  <c r="D11"/>
  <c r="C11"/>
  <c r="O10"/>
  <c r="O9"/>
  <c r="K11"/>
  <c r="O11" l="1"/>
</calcChain>
</file>

<file path=xl/sharedStrings.xml><?xml version="1.0" encoding="utf-8"?>
<sst xmlns="http://schemas.openxmlformats.org/spreadsheetml/2006/main" count="88" uniqueCount="28">
  <si>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</si>
  <si>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</si>
  <si>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</si>
  <si>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</si>
  <si>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</si>
  <si>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</si>
  <si>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</si>
  <si>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</si>
  <si>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</si>
  <si>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</si>
  <si>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</si>
  <si>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</si>
  <si>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</si>
  <si>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</si>
  <si>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</si>
  <si>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</si>
  <si>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</si>
  <si>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</si>
  <si>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</si>
  <si>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</si>
  <si>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за  4 квартал 2019года</t>
  </si>
  <si>
    <t>за  1 квартал 2019года</t>
  </si>
  <si>
    <t>за  3 квартал 2019года</t>
  </si>
  <si>
    <t>за  2 квартал 2019года</t>
  </si>
  <si>
    <t>2 квартал</t>
  </si>
  <si>
    <t>1 квартал</t>
  </si>
  <si>
    <t>3 квартал</t>
  </si>
  <si>
    <t>итого за 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</si>
</sst>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R8" sqref="R8"/>
    </sheetView>
  </sheetViews>
  <sheetFormatPr defaultRowHeight="15"/>
  <cols>
    <col min="1" max="1" width="11.5703125" customWidth="1"/>
    <col min="2" max="2" width="34.42578125" customWidth="1"/>
    <col min="3" max="5" width="9.140625" customWidth="1"/>
    <col min="6" max="14" width="9.140625" hidden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5" t="s">
        <v>4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5" t="s">
        <v>21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44.25" customHeight="1">
      <c r="A6" s="18" t="s">
        <v>1</v>
      </c>
      <c r="B6" s="19" t="s">
        <v>2</v>
      </c>
      <c r="C6" s="19" t="s">
        <v>7</v>
      </c>
      <c r="D6" s="19" t="s">
        <v>8</v>
      </c>
      <c r="E6" s="19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11" t="s">
        <v>16</v>
      </c>
      <c r="M6" s="11" t="s">
        <v>17</v>
      </c>
      <c r="N6" s="11" t="s">
        <v>18</v>
      </c>
      <c r="O6" s="8" t="s">
        <v>25</v>
      </c>
    </row>
    <row r="7" spans="1: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0"/>
      <c r="M7" s="10"/>
      <c r="N7" s="10"/>
      <c r="O7" s="9"/>
    </row>
    <row r="8" spans="1:15">
      <c r="A8" s="3">
        <v>1</v>
      </c>
      <c r="B8" s="4" t="s">
        <v>3</v>
      </c>
      <c r="C8" s="6">
        <v>33659</v>
      </c>
      <c r="D8" s="6">
        <v>33659</v>
      </c>
      <c r="E8" s="6">
        <v>33659</v>
      </c>
      <c r="F8" s="14"/>
      <c r="G8" s="14"/>
      <c r="H8" s="14"/>
      <c r="I8" s="14"/>
      <c r="J8" s="14"/>
      <c r="K8" s="14"/>
      <c r="L8" s="14"/>
      <c r="M8" s="14"/>
      <c r="N8" s="14"/>
      <c r="O8" s="21">
        <f>N8+M8+L8+K8+J8+I8+H8+G8+F8+E8+D8+C8</f>
        <v>100977</v>
      </c>
    </row>
    <row r="9" spans="1:15">
      <c r="A9" s="3">
        <v>1</v>
      </c>
      <c r="B9" s="4" t="s">
        <v>5</v>
      </c>
      <c r="C9" s="14">
        <v>18558</v>
      </c>
      <c r="D9" s="14">
        <v>18558</v>
      </c>
      <c r="E9" s="14">
        <v>18558</v>
      </c>
      <c r="F9" s="14"/>
      <c r="G9" s="14"/>
      <c r="H9" s="14"/>
      <c r="I9" s="14"/>
      <c r="J9" s="14"/>
      <c r="K9" s="14"/>
      <c r="L9" s="14"/>
      <c r="M9" s="14"/>
      <c r="N9" s="14"/>
      <c r="O9" s="21">
        <f t="shared" ref="O9:O10" si="0">N9+M9+L9+K9+J9+I9+H9+G9+F9+E9+D9+C9</f>
        <v>55674</v>
      </c>
    </row>
    <row r="10" spans="1:15" hidden="1">
      <c r="A10" s="3"/>
      <c r="B10" s="4"/>
      <c r="C10" s="6"/>
      <c r="D10" s="6"/>
      <c r="E10" s="6"/>
      <c r="F10" s="6"/>
      <c r="G10" s="6"/>
      <c r="H10" s="6"/>
      <c r="I10" s="3"/>
      <c r="J10" s="3"/>
      <c r="K10" s="4"/>
      <c r="L10" s="10"/>
      <c r="M10" s="10"/>
      <c r="N10" s="10"/>
      <c r="O10" s="22">
        <f t="shared" si="0"/>
        <v>0</v>
      </c>
    </row>
    <row r="11" spans="1:15" ht="17.25" customHeight="1">
      <c r="A11" s="3"/>
      <c r="B11" s="4" t="s">
        <v>19</v>
      </c>
      <c r="C11" s="13">
        <f>SUM(C7:C10)</f>
        <v>52217</v>
      </c>
      <c r="D11" s="13">
        <f t="shared" ref="D11:O11" si="1">SUM(D7:D10)</f>
        <v>52217</v>
      </c>
      <c r="E11" s="13">
        <f t="shared" si="1"/>
        <v>52217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23">
        <f t="shared" si="1"/>
        <v>156651</v>
      </c>
    </row>
    <row r="12" spans="1:15" ht="30.7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Q9" sqref="Q9"/>
    </sheetView>
  </sheetViews>
  <sheetFormatPr defaultRowHeight="15"/>
  <cols>
    <col min="1" max="1" width="11.5703125" customWidth="1"/>
    <col min="2" max="2" width="34.42578125" customWidth="1"/>
    <col min="3" max="7" width="9.140625" customWidth="1"/>
    <col min="8" max="8" width="9" customWidth="1"/>
    <col min="9" max="10" width="9.140625" hidden="1" customWidth="1"/>
    <col min="11" max="11" width="8.85546875" hidden="1" customWidth="1"/>
    <col min="12" max="12" width="0.140625" hidden="1" customWidth="1"/>
    <col min="13" max="14" width="9.140625" hidden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5" t="s">
        <v>4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5" t="s">
        <v>23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36" customHeight="1">
      <c r="A6" s="18" t="s">
        <v>1</v>
      </c>
      <c r="B6" s="19" t="s">
        <v>2</v>
      </c>
      <c r="C6" s="19" t="s">
        <v>7</v>
      </c>
      <c r="D6" s="19" t="s">
        <v>8</v>
      </c>
      <c r="E6" s="19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8" t="s">
        <v>16</v>
      </c>
      <c r="M6" s="8" t="s">
        <v>17</v>
      </c>
      <c r="N6" s="8" t="s">
        <v>18</v>
      </c>
      <c r="O6" s="8" t="s">
        <v>24</v>
      </c>
    </row>
    <row r="7" spans="1:15" ht="2.25" hidden="1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0"/>
      <c r="M7" s="10"/>
      <c r="N7" s="10"/>
      <c r="O7" s="26"/>
    </row>
    <row r="8" spans="1:15" ht="23.25" customHeight="1">
      <c r="A8" s="3">
        <v>1</v>
      </c>
      <c r="B8" s="4" t="s">
        <v>3</v>
      </c>
      <c r="C8" s="6">
        <v>33659</v>
      </c>
      <c r="D8" s="6">
        <v>33659</v>
      </c>
      <c r="E8" s="6">
        <v>33659</v>
      </c>
      <c r="F8" s="14">
        <v>33659</v>
      </c>
      <c r="G8" s="14">
        <v>33659</v>
      </c>
      <c r="H8" s="15">
        <v>110559</v>
      </c>
      <c r="I8" s="10"/>
      <c r="J8" s="17"/>
      <c r="K8" s="14"/>
      <c r="L8" s="14"/>
      <c r="M8" s="14"/>
      <c r="N8" s="14"/>
      <c r="O8" s="20">
        <f>N8+M8+L8+K8+J8+I8+H8+G8+F8+E8+D8+C8</f>
        <v>278854</v>
      </c>
    </row>
    <row r="9" spans="1:15" ht="21" customHeight="1">
      <c r="A9" s="3">
        <v>1</v>
      </c>
      <c r="B9" s="4" t="s">
        <v>5</v>
      </c>
      <c r="C9" s="14">
        <v>18558</v>
      </c>
      <c r="D9" s="14">
        <v>18558</v>
      </c>
      <c r="E9" s="14">
        <v>18558</v>
      </c>
      <c r="F9" s="14">
        <v>18558</v>
      </c>
      <c r="G9" s="14">
        <v>29034</v>
      </c>
      <c r="H9" s="15">
        <v>4884</v>
      </c>
      <c r="I9" s="14"/>
      <c r="J9" s="14"/>
      <c r="K9" s="14"/>
      <c r="L9" s="14"/>
      <c r="M9" s="14"/>
      <c r="N9" s="14"/>
      <c r="O9" s="20">
        <f>N9+M9+L9+K9+J9+I9+H9+G9+F9+E9+D9+C9</f>
        <v>108150</v>
      </c>
    </row>
    <row r="10" spans="1:15" hidden="1">
      <c r="A10" s="3"/>
      <c r="B10" s="4"/>
      <c r="C10" s="6"/>
      <c r="D10" s="6"/>
      <c r="E10" s="6"/>
      <c r="F10" s="6"/>
      <c r="G10" s="6"/>
      <c r="H10" s="6"/>
      <c r="I10" s="3"/>
      <c r="J10" s="3"/>
      <c r="K10" s="4"/>
      <c r="L10" s="10"/>
      <c r="M10" s="10"/>
      <c r="N10" s="10"/>
      <c r="O10" s="10">
        <f t="shared" ref="O10" si="0">N10+M10+L10+K10+J10+I10+H10+G10+F10+E10+D10+C10</f>
        <v>0</v>
      </c>
    </row>
    <row r="11" spans="1:15" ht="17.25" customHeight="1">
      <c r="A11" s="12"/>
      <c r="B11" s="25" t="s">
        <v>19</v>
      </c>
      <c r="C11" s="12">
        <f>SUM(C7:C10)</f>
        <v>52217</v>
      </c>
      <c r="D11" s="12">
        <f t="shared" ref="D11:O11" si="1">SUM(D7:D10)</f>
        <v>52217</v>
      </c>
      <c r="E11" s="12">
        <f t="shared" si="1"/>
        <v>52217</v>
      </c>
      <c r="F11" s="12">
        <f t="shared" si="1"/>
        <v>52217</v>
      </c>
      <c r="G11" s="12">
        <f t="shared" si="1"/>
        <v>62693</v>
      </c>
      <c r="H11" s="12">
        <f t="shared" si="1"/>
        <v>115443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387004</v>
      </c>
    </row>
    <row r="12" spans="1:15" ht="18.7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O15" sqref="O15"/>
    </sheetView>
  </sheetViews>
  <sheetFormatPr defaultRowHeight="15"/>
  <cols>
    <col min="1" max="1" width="11.5703125" customWidth="1"/>
    <col min="2" max="2" width="34.42578125" customWidth="1"/>
    <col min="3" max="10" width="9.140625" customWidth="1"/>
    <col min="11" max="11" width="8.85546875" customWidth="1"/>
    <col min="12" max="12" width="0.140625" hidden="1" customWidth="1"/>
    <col min="13" max="14" width="9.140625" hidden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5" t="s">
        <v>4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5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30" customHeight="1">
      <c r="A6" s="18" t="s">
        <v>1</v>
      </c>
      <c r="B6" s="19" t="s">
        <v>2</v>
      </c>
      <c r="C6" s="19" t="s">
        <v>7</v>
      </c>
      <c r="D6" s="19" t="s">
        <v>8</v>
      </c>
      <c r="E6" s="19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8" t="s">
        <v>16</v>
      </c>
      <c r="M6" s="8" t="s">
        <v>17</v>
      </c>
      <c r="N6" s="8" t="s">
        <v>18</v>
      </c>
      <c r="O6" s="8" t="s">
        <v>26</v>
      </c>
    </row>
    <row r="7" spans="1:15" ht="2.25" hidden="1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0"/>
      <c r="M7" s="10"/>
      <c r="N7" s="10"/>
      <c r="O7" s="9"/>
    </row>
    <row r="8" spans="1:15" ht="23.25" customHeight="1">
      <c r="A8" s="3">
        <v>1</v>
      </c>
      <c r="B8" s="4" t="s">
        <v>3</v>
      </c>
      <c r="C8" s="6">
        <v>33659</v>
      </c>
      <c r="D8" s="6">
        <v>33659</v>
      </c>
      <c r="E8" s="6">
        <v>33659</v>
      </c>
      <c r="F8" s="14">
        <v>33659</v>
      </c>
      <c r="G8" s="14">
        <v>33659</v>
      </c>
      <c r="H8" s="15">
        <v>110559</v>
      </c>
      <c r="I8" s="10"/>
      <c r="J8" s="17">
        <v>12822</v>
      </c>
      <c r="K8" s="14">
        <v>33659</v>
      </c>
      <c r="L8" s="14"/>
      <c r="M8" s="14"/>
      <c r="N8" s="14"/>
      <c r="O8" s="20">
        <f>N8+M8+L8+K8+J8+I8+H8+G8+F8+E8+D8+C8</f>
        <v>325335</v>
      </c>
    </row>
    <row r="9" spans="1:15" ht="21" customHeight="1">
      <c r="A9" s="3">
        <v>1</v>
      </c>
      <c r="B9" s="4" t="s">
        <v>5</v>
      </c>
      <c r="C9" s="14">
        <v>18558</v>
      </c>
      <c r="D9" s="14">
        <v>18558</v>
      </c>
      <c r="E9" s="14">
        <v>18558</v>
      </c>
      <c r="F9" s="14">
        <v>18558</v>
      </c>
      <c r="G9" s="14">
        <v>29034</v>
      </c>
      <c r="H9" s="15">
        <v>4884</v>
      </c>
      <c r="I9" s="14">
        <v>18558</v>
      </c>
      <c r="J9" s="14">
        <v>18558</v>
      </c>
      <c r="K9" s="14">
        <v>18558</v>
      </c>
      <c r="L9" s="14"/>
      <c r="M9" s="14"/>
      <c r="N9" s="14"/>
      <c r="O9" s="20">
        <f>N9+M9+L9+K9+J9+I9+H9+G9+F9+E9+D9+C9</f>
        <v>163824</v>
      </c>
    </row>
    <row r="10" spans="1:15" hidden="1">
      <c r="A10" s="3"/>
      <c r="B10" s="4"/>
      <c r="C10" s="6"/>
      <c r="D10" s="6"/>
      <c r="E10" s="6"/>
      <c r="F10" s="6"/>
      <c r="G10" s="6"/>
      <c r="H10" s="6"/>
      <c r="I10" s="3"/>
      <c r="J10" s="3"/>
      <c r="K10" s="4"/>
      <c r="L10" s="10"/>
      <c r="M10" s="10"/>
      <c r="N10" s="10"/>
      <c r="O10" s="10">
        <f t="shared" ref="O10" si="0">N10+M10+L10+K10+J10+I10+H10+G10+F10+E10+D10+C10</f>
        <v>0</v>
      </c>
    </row>
    <row r="11" spans="1:15" ht="17.25" customHeight="1">
      <c r="A11" s="12"/>
      <c r="B11" s="25" t="s">
        <v>19</v>
      </c>
      <c r="C11" s="12">
        <f>SUM(C7:C10)</f>
        <v>52217</v>
      </c>
      <c r="D11" s="12">
        <f t="shared" ref="D11:O11" si="1">SUM(D7:D10)</f>
        <v>52217</v>
      </c>
      <c r="E11" s="12">
        <f t="shared" si="1"/>
        <v>52217</v>
      </c>
      <c r="F11" s="12">
        <f t="shared" si="1"/>
        <v>52217</v>
      </c>
      <c r="G11" s="12">
        <f t="shared" si="1"/>
        <v>62693</v>
      </c>
      <c r="H11" s="12">
        <f t="shared" si="1"/>
        <v>115443</v>
      </c>
      <c r="I11" s="12">
        <f t="shared" si="1"/>
        <v>18558</v>
      </c>
      <c r="J11" s="12">
        <f t="shared" si="1"/>
        <v>31380</v>
      </c>
      <c r="K11" s="12">
        <f t="shared" si="1"/>
        <v>52217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489159</v>
      </c>
    </row>
    <row r="12" spans="1:15" ht="18.7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5" t="s">
        <v>6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O6" sqref="O6"/>
    </sheetView>
  </sheetViews>
  <sheetFormatPr defaultRowHeight="15"/>
  <cols>
    <col min="1" max="1" width="11.5703125" customWidth="1"/>
    <col min="2" max="2" width="34.42578125" customWidth="1"/>
    <col min="3" max="11" width="9.140625" customWidth="1"/>
    <col min="15" max="15" width="12.71093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5" t="s">
        <v>4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5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44.25" customHeight="1">
      <c r="A6" s="18" t="s">
        <v>1</v>
      </c>
      <c r="B6" s="19" t="s">
        <v>2</v>
      </c>
      <c r="C6" s="19" t="s">
        <v>7</v>
      </c>
      <c r="D6" s="19" t="s">
        <v>8</v>
      </c>
      <c r="E6" s="19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8" t="s">
        <v>16</v>
      </c>
      <c r="M6" s="8" t="s">
        <v>17</v>
      </c>
      <c r="N6" s="8" t="s">
        <v>18</v>
      </c>
      <c r="O6" s="8" t="s">
        <v>27</v>
      </c>
    </row>
    <row r="7" spans="1: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0"/>
      <c r="M7" s="10"/>
      <c r="N7" s="10"/>
      <c r="O7" s="10"/>
    </row>
    <row r="8" spans="1:15">
      <c r="A8" s="3">
        <v>1</v>
      </c>
      <c r="B8" s="4" t="s">
        <v>3</v>
      </c>
      <c r="C8" s="6">
        <v>33659</v>
      </c>
      <c r="D8" s="6">
        <v>33659</v>
      </c>
      <c r="E8" s="6">
        <v>33659</v>
      </c>
      <c r="F8" s="14">
        <v>33659</v>
      </c>
      <c r="G8" s="14">
        <v>33659</v>
      </c>
      <c r="H8" s="15">
        <v>110559</v>
      </c>
      <c r="I8" s="10"/>
      <c r="J8" s="16">
        <v>12822</v>
      </c>
      <c r="K8" s="10">
        <v>33659</v>
      </c>
      <c r="L8" s="14">
        <v>33659</v>
      </c>
      <c r="M8" s="14">
        <v>36563</v>
      </c>
      <c r="N8" s="14">
        <v>35111</v>
      </c>
      <c r="O8" s="14">
        <f>N8+M8+L8+K8+J8+I8+H8+G8+F8+E8+D8+C8</f>
        <v>430668</v>
      </c>
    </row>
    <row r="9" spans="1:15">
      <c r="A9" s="3">
        <v>1</v>
      </c>
      <c r="B9" s="4" t="s">
        <v>5</v>
      </c>
      <c r="C9" s="14">
        <v>18558</v>
      </c>
      <c r="D9" s="14">
        <v>18558</v>
      </c>
      <c r="E9" s="14">
        <v>18558</v>
      </c>
      <c r="F9" s="14">
        <v>18558</v>
      </c>
      <c r="G9" s="14">
        <v>29034</v>
      </c>
      <c r="H9" s="15">
        <v>4884</v>
      </c>
      <c r="I9" s="14">
        <v>18558</v>
      </c>
      <c r="J9" s="14">
        <v>18558</v>
      </c>
      <c r="K9" s="14">
        <v>18558</v>
      </c>
      <c r="L9" s="14">
        <v>18558</v>
      </c>
      <c r="M9" s="14">
        <v>20160</v>
      </c>
      <c r="N9" s="14">
        <v>19359</v>
      </c>
      <c r="O9" s="14">
        <f t="shared" ref="O9:O10" si="0">N9+M9+L9+K9+J9+I9+H9+G9+F9+E9+D9+C9</f>
        <v>221901</v>
      </c>
    </row>
    <row r="10" spans="1:15" hidden="1">
      <c r="A10" s="3"/>
      <c r="B10" s="4"/>
      <c r="C10" s="6"/>
      <c r="D10" s="6"/>
      <c r="E10" s="6"/>
      <c r="F10" s="6"/>
      <c r="G10" s="6"/>
      <c r="H10" s="6"/>
      <c r="I10" s="3"/>
      <c r="J10" s="3"/>
      <c r="K10" s="4"/>
      <c r="L10" s="10"/>
      <c r="M10" s="10"/>
      <c r="N10" s="10"/>
      <c r="O10" s="14">
        <f t="shared" si="0"/>
        <v>0</v>
      </c>
    </row>
    <row r="11" spans="1:15" ht="17.25" customHeight="1">
      <c r="A11" s="3"/>
      <c r="B11" s="4" t="s">
        <v>19</v>
      </c>
      <c r="C11" s="3">
        <f>SUM(C7:C10)</f>
        <v>52217</v>
      </c>
      <c r="D11" s="3">
        <f t="shared" ref="D11:O11" si="1">SUM(D7:D10)</f>
        <v>52217</v>
      </c>
      <c r="E11" s="3">
        <f t="shared" si="1"/>
        <v>52217</v>
      </c>
      <c r="F11" s="3">
        <f t="shared" si="1"/>
        <v>52217</v>
      </c>
      <c r="G11" s="3">
        <f t="shared" si="1"/>
        <v>62693</v>
      </c>
      <c r="H11" s="3">
        <f t="shared" si="1"/>
        <v>115443</v>
      </c>
      <c r="I11" s="3">
        <f t="shared" si="1"/>
        <v>18558</v>
      </c>
      <c r="J11" s="3">
        <f t="shared" si="1"/>
        <v>31380</v>
      </c>
      <c r="K11" s="3">
        <f t="shared" si="1"/>
        <v>52217</v>
      </c>
      <c r="L11" s="3">
        <f t="shared" si="1"/>
        <v>52217</v>
      </c>
      <c r="M11" s="3">
        <f t="shared" si="1"/>
        <v>56723</v>
      </c>
      <c r="N11" s="3">
        <f t="shared" si="1"/>
        <v>54470</v>
      </c>
      <c r="O11" s="3">
        <f t="shared" si="1"/>
        <v>652569</v>
      </c>
    </row>
    <row r="12" spans="1:15" ht="66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 </vt:lpstr>
      <vt:lpstr>2 квар </vt:lpstr>
      <vt:lpstr>3 квар </vt:lpstr>
      <vt:lpstr>4 квар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2020-01-27T09:02:05Z</dcterms:modified>
</cp:coreProperties>
</file>