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" sheetId="6" r:id="rId1"/>
    <sheet name="IV квартал 2019" sheetId="5" r:id="rId2"/>
    <sheet name="III квартал 2018" sheetId="4" r:id="rId3"/>
    <sheet name="II квартал 2019" sheetId="3" r:id="rId4"/>
    <sheet name="1 квартал 2019" sheetId="2" r:id="rId5"/>
  </sheets>
  <calcPr calcId="124519"/>
</workbook>
</file>

<file path=xl/calcChain.xml><?xml version="1.0" encoding="utf-8"?>
<calcChain xmlns="http://schemas.openxmlformats.org/spreadsheetml/2006/main">
  <c r="D8" i="5"/>
  <c r="D8" i="4"/>
  <c r="D8" i="3"/>
  <c r="D8" i="2"/>
  <c r="G8" i="6" l="1"/>
  <c r="F8"/>
  <c r="E8"/>
  <c r="D8"/>
  <c r="G11" i="5"/>
  <c r="F11"/>
  <c r="E11"/>
  <c r="D10"/>
  <c r="G10" i="6" s="1"/>
  <c r="D9" i="5"/>
  <c r="G9" i="6" l="1"/>
  <c r="D11" i="5"/>
  <c r="G11" i="4"/>
  <c r="F11"/>
  <c r="E11"/>
  <c r="D10"/>
  <c r="F10" i="6" s="1"/>
  <c r="D9" i="4"/>
  <c r="F9" i="6" s="1"/>
  <c r="G11" i="3"/>
  <c r="F11"/>
  <c r="E11"/>
  <c r="D10"/>
  <c r="E10" i="6" s="1"/>
  <c r="D9" i="3"/>
  <c r="E9" i="6" s="1"/>
  <c r="D11" i="4" l="1"/>
  <c r="D11" i="3"/>
  <c r="G11" i="2"/>
  <c r="F11"/>
  <c r="E11"/>
  <c r="D10"/>
  <c r="D10" i="6" s="1"/>
  <c r="D9" i="2"/>
  <c r="D9" i="6" s="1"/>
  <c r="D11" i="2" l="1"/>
</calcChain>
</file>

<file path=xl/sharedStrings.xml><?xml version="1.0" encoding="utf-8"?>
<sst xmlns="http://schemas.openxmlformats.org/spreadsheetml/2006/main" count="87" uniqueCount="35">
  <si>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</si>
  <si>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</si>
  <si>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</si>
  <si>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</si>
  <si>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</si>
  <si>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</si>
  <si>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</si>
  <si>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>январь</t>
  </si>
  <si>
    <t>февраль</t>
  </si>
  <si>
    <t>март</t>
  </si>
  <si>
    <t>Ф.И.О.</t>
  </si>
  <si>
    <t>х</t>
  </si>
  <si>
    <t>Администрации сельского поселения сумон Бижиктиг-Хая</t>
  </si>
  <si>
    <t>Кужугет Элла Каадыр-ооловна</t>
  </si>
  <si>
    <t>Иргит Клавдия Давааевна</t>
  </si>
  <si>
    <t>Сарыглар Айдыс Викторовна</t>
  </si>
  <si>
    <t>Исп : Саая Ч.А.</t>
  </si>
  <si>
    <t>июнь</t>
  </si>
  <si>
    <t>май</t>
  </si>
  <si>
    <t>апрель</t>
  </si>
  <si>
    <t xml:space="preserve"> август</t>
  </si>
  <si>
    <t>июль</t>
  </si>
  <si>
    <t>сентябрь</t>
  </si>
  <si>
    <t>октябрь</t>
  </si>
  <si>
    <t>ноябрь</t>
  </si>
  <si>
    <t>декабрь</t>
  </si>
  <si>
    <t>Барун-Хемчикского кожууна за I квартал 2019 года</t>
  </si>
  <si>
    <t>Итого за I квартал 2019г</t>
  </si>
  <si>
    <t>Итого за II квартал 2019г</t>
  </si>
  <si>
    <t>Барун-Хемчикского кожууна за II квартал 2019 года</t>
  </si>
  <si>
    <t>Барун-Хемчикского кожууна за III квартал 2019 года</t>
  </si>
  <si>
    <t>Итого за III квартал 2019г</t>
  </si>
  <si>
    <t>Барун-Хемчикского кожууна за IV квартал 2019 года</t>
  </si>
  <si>
    <t>Итого за IV квартал 2019г</t>
  </si>
  <si>
    <t>Барун-Хемчикского кожууна за 2019 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</si>
</sst>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L12" sqref="L12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1.42578125" customWidth="1"/>
    <col min="5" max="5" width="10.28515625" customWidth="1"/>
    <col min="6" max="6" width="10.85546875" customWidth="1"/>
    <col min="7" max="7" width="10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34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10</v>
      </c>
      <c r="C6" s="4" t="s">
        <v>1</v>
      </c>
      <c r="D6" s="4" t="s">
        <v>27</v>
      </c>
      <c r="E6" s="4" t="s">
        <v>28</v>
      </c>
      <c r="F6" s="4" t="s">
        <v>31</v>
      </c>
      <c r="G6" s="4" t="s">
        <v>33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13</v>
      </c>
      <c r="C8" s="6" t="s">
        <v>2</v>
      </c>
      <c r="D8" s="5">
        <f>'1 квартал 2019'!D8</f>
        <v>101862</v>
      </c>
      <c r="E8" s="5">
        <f>'II квартал 2019'!D8</f>
        <v>183053</v>
      </c>
      <c r="F8" s="5">
        <f>'III квартал 2018'!D8</f>
        <v>42039</v>
      </c>
      <c r="G8" s="5">
        <f>'IV квартал 2019'!D8</f>
        <v>106257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>'1 квартал 2019'!D9</f>
        <v>74568</v>
      </c>
      <c r="E9" s="5">
        <f>'II квартал 2019'!D9</f>
        <v>91399</v>
      </c>
      <c r="F9" s="5">
        <f>'III квартал 2018'!D9</f>
        <v>62732</v>
      </c>
      <c r="G9" s="5">
        <f>'IV квартал 2019'!D9</f>
        <v>77784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/>
      <c r="C10" s="6"/>
      <c r="D10" s="5">
        <f>'1 квартал 2019'!D10</f>
        <v>0</v>
      </c>
      <c r="E10" s="5">
        <f>'II квартал 2019'!D10</f>
        <v>0</v>
      </c>
      <c r="F10" s="5">
        <f>'III квартал 2018'!D10</f>
        <v>0</v>
      </c>
      <c r="G10" s="5">
        <f>'IV квартал 2019'!D10</f>
        <v>0</v>
      </c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G11" sqref="G11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32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>
      <c r="A6" s="3" t="s">
        <v>0</v>
      </c>
      <c r="B6" s="3" t="s">
        <v>10</v>
      </c>
      <c r="C6" s="4" t="s">
        <v>1</v>
      </c>
      <c r="D6" s="4" t="s">
        <v>33</v>
      </c>
      <c r="E6" s="4" t="s">
        <v>23</v>
      </c>
      <c r="F6" s="4" t="s">
        <v>24</v>
      </c>
      <c r="G6" s="4" t="s">
        <v>25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13</v>
      </c>
      <c r="C8" s="6" t="s">
        <v>2</v>
      </c>
      <c r="D8" s="5">
        <f>E8+F8+G8</f>
        <v>106257</v>
      </c>
      <c r="E8" s="5">
        <v>33954</v>
      </c>
      <c r="F8" s="5">
        <v>36884</v>
      </c>
      <c r="G8" s="5">
        <v>35419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 t="shared" ref="D9:D10" si="0">E9+F9+G9</f>
        <v>77784</v>
      </c>
      <c r="E9" s="5">
        <v>24856</v>
      </c>
      <c r="F9" s="5">
        <v>27000</v>
      </c>
      <c r="G9" s="5">
        <v>25928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/>
      <c r="C10" s="6"/>
      <c r="D10" s="5">
        <f t="shared" si="0"/>
        <v>0</v>
      </c>
      <c r="E10" s="5"/>
      <c r="F10" s="5"/>
      <c r="G10" s="5"/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>
        <f>SUM(D7:D10)</f>
        <v>184041</v>
      </c>
      <c r="E11" s="5">
        <f t="shared" ref="E11:G11" si="1">SUM(E7:E10)</f>
        <v>58810</v>
      </c>
      <c r="F11" s="5">
        <f t="shared" si="1"/>
        <v>63884</v>
      </c>
      <c r="G11" s="5">
        <f t="shared" si="1"/>
        <v>61347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N40"/>
  <sheetViews>
    <sheetView workbookViewId="0">
      <selection activeCell="G11" sqref="G11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8"/>
      <c r="B1" s="8"/>
      <c r="C1" s="8"/>
      <c r="D1" s="8"/>
      <c r="E1" s="8"/>
      <c r="F1" s="8"/>
      <c r="G1" s="8"/>
      <c r="H1" s="1"/>
      <c r="I1" s="1"/>
      <c r="J1" s="1"/>
      <c r="K1" s="1"/>
      <c r="L1" s="1"/>
      <c r="M1" s="1"/>
      <c r="N1" s="1"/>
    </row>
    <row r="2" spans="1:14">
      <c r="A2" s="17" t="s">
        <v>6</v>
      </c>
      <c r="B2" s="18"/>
      <c r="C2" s="18"/>
      <c r="D2" s="18"/>
      <c r="E2" s="18"/>
      <c r="F2" s="18"/>
      <c r="G2" s="18"/>
      <c r="H2" s="1"/>
      <c r="I2" s="1"/>
      <c r="J2" s="1"/>
      <c r="K2" s="1"/>
      <c r="L2" s="1"/>
      <c r="M2" s="1"/>
      <c r="N2" s="1"/>
    </row>
    <row r="3" spans="1:14">
      <c r="A3" s="17" t="s">
        <v>12</v>
      </c>
      <c r="B3" s="18"/>
      <c r="C3" s="18"/>
      <c r="D3" s="18"/>
      <c r="E3" s="18"/>
      <c r="F3" s="18"/>
      <c r="G3" s="18"/>
      <c r="H3" s="1"/>
      <c r="I3" s="1"/>
      <c r="J3" s="1"/>
      <c r="K3" s="1"/>
      <c r="L3" s="1"/>
      <c r="M3" s="1"/>
      <c r="N3" s="1"/>
    </row>
    <row r="4" spans="1:14">
      <c r="A4" s="17" t="s">
        <v>30</v>
      </c>
      <c r="B4" s="18"/>
      <c r="C4" s="18"/>
      <c r="D4" s="18"/>
      <c r="E4" s="18"/>
      <c r="F4" s="18"/>
      <c r="G4" s="18"/>
      <c r="H4" s="1"/>
      <c r="I4" s="1"/>
      <c r="J4" s="1"/>
      <c r="K4" s="1"/>
      <c r="L4" s="1"/>
      <c r="M4" s="1"/>
      <c r="N4" s="1"/>
    </row>
    <row r="5" spans="1:14">
      <c r="A5" s="8"/>
      <c r="B5" s="8"/>
      <c r="C5" s="8"/>
      <c r="D5" s="8"/>
      <c r="E5" s="8"/>
      <c r="F5" s="8"/>
      <c r="G5" s="8"/>
      <c r="H5" s="1"/>
      <c r="I5" s="1"/>
      <c r="J5" s="1"/>
      <c r="K5" s="1"/>
      <c r="L5" s="1"/>
      <c r="M5" s="1"/>
      <c r="N5" s="1"/>
    </row>
    <row r="6" spans="1:14" ht="44.25" customHeight="1">
      <c r="A6" s="9" t="s">
        <v>0</v>
      </c>
      <c r="B6" s="9" t="s">
        <v>10</v>
      </c>
      <c r="C6" s="10" t="s">
        <v>1</v>
      </c>
      <c r="D6" s="10" t="s">
        <v>31</v>
      </c>
      <c r="E6" s="10" t="s">
        <v>21</v>
      </c>
      <c r="F6" s="10" t="s">
        <v>20</v>
      </c>
      <c r="G6" s="10" t="s">
        <v>22</v>
      </c>
      <c r="H6" s="1"/>
      <c r="I6" s="1"/>
      <c r="J6" s="1"/>
      <c r="K6" s="1"/>
      <c r="L6" s="1"/>
      <c r="M6" s="1"/>
      <c r="N6" s="1"/>
    </row>
    <row r="7" spans="1:14" hidden="1">
      <c r="A7" s="11"/>
      <c r="B7" s="11"/>
      <c r="C7" s="12"/>
      <c r="D7" s="12"/>
      <c r="E7" s="12"/>
      <c r="F7" s="12"/>
      <c r="G7" s="12"/>
      <c r="H7" s="1"/>
      <c r="I7" s="1"/>
      <c r="J7" s="1"/>
      <c r="K7" s="1"/>
      <c r="L7" s="1"/>
      <c r="M7" s="1"/>
      <c r="N7" s="1"/>
    </row>
    <row r="8" spans="1:14">
      <c r="A8" s="11">
        <v>1</v>
      </c>
      <c r="B8" s="13" t="s">
        <v>13</v>
      </c>
      <c r="C8" s="12" t="s">
        <v>2</v>
      </c>
      <c r="D8" s="11">
        <f>E8+F8+G8</f>
        <v>42039</v>
      </c>
      <c r="E8" s="11">
        <v>0</v>
      </c>
      <c r="F8" s="11">
        <v>8085</v>
      </c>
      <c r="G8" s="11">
        <v>33954</v>
      </c>
      <c r="H8" s="1"/>
      <c r="I8" s="1"/>
      <c r="J8" s="1"/>
      <c r="K8" s="1"/>
      <c r="L8" s="1"/>
      <c r="M8" s="1"/>
      <c r="N8" s="1"/>
    </row>
    <row r="9" spans="1:14" ht="14.25" customHeight="1">
      <c r="A9" s="11">
        <v>1</v>
      </c>
      <c r="B9" s="13" t="s">
        <v>14</v>
      </c>
      <c r="C9" s="12" t="s">
        <v>5</v>
      </c>
      <c r="D9" s="11">
        <f t="shared" ref="D9:D10" si="0">E9+F9+G9</f>
        <v>62732</v>
      </c>
      <c r="E9" s="11">
        <v>13020</v>
      </c>
      <c r="F9" s="11">
        <v>24856</v>
      </c>
      <c r="G9" s="11">
        <v>24856</v>
      </c>
      <c r="H9" s="1"/>
      <c r="I9" s="1"/>
      <c r="J9" s="1"/>
      <c r="K9" s="1"/>
      <c r="L9" s="1"/>
      <c r="M9" s="1"/>
      <c r="N9" s="1"/>
    </row>
    <row r="10" spans="1:14" hidden="1">
      <c r="A10" s="11"/>
      <c r="B10" s="13"/>
      <c r="C10" s="12"/>
      <c r="D10" s="11">
        <f t="shared" si="0"/>
        <v>0</v>
      </c>
      <c r="E10" s="11"/>
      <c r="F10" s="11"/>
      <c r="G10" s="11"/>
      <c r="H10" s="1"/>
      <c r="I10" s="1"/>
      <c r="J10" s="1"/>
      <c r="K10" s="1"/>
      <c r="L10" s="1"/>
      <c r="M10" s="1"/>
      <c r="N10" s="1"/>
    </row>
    <row r="11" spans="1:14">
      <c r="A11" s="11">
        <v>2</v>
      </c>
      <c r="B11" s="11" t="s">
        <v>11</v>
      </c>
      <c r="C11" s="12" t="s">
        <v>3</v>
      </c>
      <c r="D11" s="11">
        <f t="shared" ref="D11:G11" si="1">SUM(D7:D10)</f>
        <v>104771</v>
      </c>
      <c r="E11" s="11">
        <f t="shared" si="1"/>
        <v>13020</v>
      </c>
      <c r="F11" s="11">
        <f t="shared" si="1"/>
        <v>32941</v>
      </c>
      <c r="G11" s="11">
        <f t="shared" si="1"/>
        <v>58810</v>
      </c>
      <c r="H11" s="1"/>
      <c r="I11" s="1"/>
      <c r="J11" s="1"/>
      <c r="K11" s="1"/>
      <c r="L11" s="1"/>
      <c r="M11" s="1"/>
      <c r="N11" s="1"/>
    </row>
    <row r="12" spans="1:14">
      <c r="A12" s="14"/>
      <c r="B12" s="14"/>
      <c r="C12" s="8"/>
      <c r="D12" s="8"/>
      <c r="E12" s="8"/>
      <c r="F12" s="8"/>
      <c r="G12" s="8"/>
      <c r="H12" s="1"/>
      <c r="I12" s="1"/>
      <c r="J12" s="1"/>
      <c r="K12" s="1"/>
      <c r="L12" s="1"/>
      <c r="M12" s="1"/>
      <c r="N12" s="1"/>
    </row>
    <row r="13" spans="1:14">
      <c r="A13" s="14"/>
      <c r="B13" s="14"/>
      <c r="C13" s="8" t="s">
        <v>16</v>
      </c>
      <c r="D13" s="8"/>
      <c r="E13" s="8"/>
      <c r="F13" s="8"/>
      <c r="G13" s="8"/>
      <c r="H13" s="1"/>
      <c r="I13" s="1"/>
      <c r="J13" s="1"/>
      <c r="K13" s="1"/>
      <c r="L13" s="1"/>
      <c r="M13" s="1"/>
      <c r="N13" s="1"/>
    </row>
    <row r="14" spans="1:14">
      <c r="A14" s="14"/>
      <c r="B14" s="14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</row>
    <row r="15" spans="1:14">
      <c r="A15" s="14"/>
      <c r="B15" s="14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  <c r="N15" s="1"/>
    </row>
    <row r="16" spans="1:14">
      <c r="A16" s="14"/>
      <c r="B16" s="14"/>
      <c r="C16" s="8"/>
      <c r="D16" s="8"/>
      <c r="E16" s="8"/>
      <c r="F16" s="8"/>
      <c r="G16" s="8"/>
      <c r="H16" s="1"/>
      <c r="I16" s="1"/>
      <c r="J16" s="1"/>
      <c r="K16" s="1"/>
      <c r="L16" s="1"/>
      <c r="M16" s="1"/>
      <c r="N16" s="1"/>
    </row>
    <row r="17" spans="1:14">
      <c r="A17" s="14"/>
      <c r="B17" s="14"/>
      <c r="C17" s="8"/>
      <c r="D17" s="8"/>
      <c r="E17" s="8"/>
      <c r="F17" s="8"/>
      <c r="G17" s="8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G11" sqref="G11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29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10</v>
      </c>
      <c r="C6" s="4" t="s">
        <v>1</v>
      </c>
      <c r="D6" s="4" t="s">
        <v>28</v>
      </c>
      <c r="E6" s="4" t="s">
        <v>19</v>
      </c>
      <c r="F6" s="4" t="s">
        <v>18</v>
      </c>
      <c r="G6" s="4" t="s">
        <v>17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13</v>
      </c>
      <c r="C8" s="6" t="s">
        <v>2</v>
      </c>
      <c r="D8" s="5">
        <f>E8+F8+G8</f>
        <v>183053</v>
      </c>
      <c r="E8" s="5">
        <v>33954</v>
      </c>
      <c r="F8" s="5">
        <v>33954</v>
      </c>
      <c r="G8" s="5">
        <v>115145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 t="shared" ref="D9:D10" si="0">E9+F9+G9</f>
        <v>91399</v>
      </c>
      <c r="E9" s="5">
        <v>24856</v>
      </c>
      <c r="F9" s="5">
        <v>66543</v>
      </c>
      <c r="G9" s="5">
        <v>0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/>
      <c r="C10" s="6"/>
      <c r="D10" s="5">
        <f t="shared" si="0"/>
        <v>0</v>
      </c>
      <c r="E10" s="5"/>
      <c r="F10" s="5"/>
      <c r="G10" s="5"/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>
        <f t="shared" ref="D11:G11" si="1">SUM(D7:D10)</f>
        <v>274452</v>
      </c>
      <c r="E11" s="5">
        <f t="shared" si="1"/>
        <v>58810</v>
      </c>
      <c r="F11" s="5">
        <f t="shared" si="1"/>
        <v>100497</v>
      </c>
      <c r="G11" s="5">
        <f t="shared" si="1"/>
        <v>115145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G18" sqref="G18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5" t="s">
        <v>6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4">
      <c r="A3" s="15" t="s">
        <v>12</v>
      </c>
      <c r="B3" s="16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>
      <c r="A4" s="15" t="s">
        <v>26</v>
      </c>
      <c r="B4" s="16"/>
      <c r="C4" s="16"/>
      <c r="D4" s="16"/>
      <c r="E4" s="16"/>
      <c r="F4" s="16"/>
      <c r="G4" s="16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10</v>
      </c>
      <c r="C6" s="4" t="s">
        <v>1</v>
      </c>
      <c r="D6" s="4" t="s">
        <v>27</v>
      </c>
      <c r="E6" s="4" t="s">
        <v>7</v>
      </c>
      <c r="F6" s="4" t="s">
        <v>8</v>
      </c>
      <c r="G6" s="4" t="s">
        <v>9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13</v>
      </c>
      <c r="C8" s="6" t="s">
        <v>2</v>
      </c>
      <c r="D8" s="5">
        <f>E8+F8+G8</f>
        <v>101862</v>
      </c>
      <c r="E8" s="5">
        <v>33954</v>
      </c>
      <c r="F8" s="5">
        <v>33954</v>
      </c>
      <c r="G8" s="5">
        <v>33954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14</v>
      </c>
      <c r="C9" s="6" t="s">
        <v>5</v>
      </c>
      <c r="D9" s="5">
        <f t="shared" ref="D9:D10" si="0">E9+F9+G9</f>
        <v>74568</v>
      </c>
      <c r="E9" s="5">
        <v>24856</v>
      </c>
      <c r="F9" s="5">
        <v>24856</v>
      </c>
      <c r="G9" s="5">
        <v>24856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 t="s">
        <v>15</v>
      </c>
      <c r="C10" s="6" t="s">
        <v>4</v>
      </c>
      <c r="D10" s="5">
        <f t="shared" si="0"/>
        <v>0</v>
      </c>
      <c r="E10" s="5"/>
      <c r="F10" s="5">
        <v>0</v>
      </c>
      <c r="G10" s="5"/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11</v>
      </c>
      <c r="C11" s="6" t="s">
        <v>3</v>
      </c>
      <c r="D11" s="5">
        <f t="shared" ref="D11:G11" si="1">SUM(D7:D10)</f>
        <v>176430</v>
      </c>
      <c r="E11" s="5">
        <f t="shared" si="1"/>
        <v>58810</v>
      </c>
      <c r="F11" s="5">
        <f t="shared" si="1"/>
        <v>58810</v>
      </c>
      <c r="G11" s="5">
        <f t="shared" si="1"/>
        <v>58810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IV квартал 2019</vt:lpstr>
      <vt:lpstr>III квартал 2018</vt:lpstr>
      <vt:lpstr>II квартал 2019</vt:lpstr>
      <vt:lpstr>1 квартал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2020-01-27T07:30:28Z</dcterms:modified>
</cp:coreProperties>
</file>