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4"/>
  </bookViews>
  <sheets>
    <sheet name="непроживающие" sheetId="1" r:id="rId1"/>
    <sheet name="пенсия" sheetId="2" r:id="rId2"/>
    <sheet name="не работающие" sheetId="3" r:id="rId3"/>
    <sheet name="осужденные" sheetId="4" r:id="rId4"/>
    <sheet name="работающие" sheetId="5" r:id="rId5"/>
  </sheets>
  <calcPr calcId="125725"/>
</workbook>
</file>

<file path=xl/calcChain.xml><?xml version="1.0" encoding="utf-8"?>
<calcChain xmlns="http://schemas.openxmlformats.org/spreadsheetml/2006/main">
  <c r="D4" i="5"/>
  <c r="E4"/>
  <c r="F4"/>
  <c r="G4"/>
  <c r="F7" i="3"/>
  <c r="G7"/>
  <c r="F24" i="1"/>
  <c r="G24"/>
  <c r="D24"/>
</calcChain>
</file>

<file path=xl/sharedStrings.xml><?xml version="1.0" encoding="utf-8"?>
<sst xmlns="http://schemas.openxmlformats.org/spreadsheetml/2006/main" count="100" uniqueCount="70">
  <si>
    <t>ИНН</t>
  </si>
  <si>
    <t>ФИО</t>
  </si>
  <si>
    <t>Адрес</t>
  </si>
  <si>
    <t>ЗН</t>
  </si>
  <si>
    <t>НИФЛ</t>
  </si>
  <si>
    <t>ТН</t>
  </si>
  <si>
    <t>ВСЕГО</t>
  </si>
  <si>
    <t>САРЫГЛАР БАЙЛАК ДОПУЛОВИЧ</t>
  </si>
  <si>
    <t>ООРЖАК АЛЕФТИНА ООРЖАКОВНА</t>
  </si>
  <si>
    <t>КУЖУГЕТ АЯС МАШБАЛДЫРОВИЧ</t>
  </si>
  <si>
    <t>668040,РОССИЯ,Тыва Респ,Барун-Хемчикский р-н,,Хонделен с,Чургуй-оола ул,13,,1</t>
  </si>
  <si>
    <t>ООРЖАК СОРУКТУГ-ООЛ ДЕЛЕГОВИЧ</t>
  </si>
  <si>
    <t>668049, РОССИЯ, Тыва Респ, Барун-Хемчикский р-н, , с Хонделен, Арга-Адаа м, , ,</t>
  </si>
  <si>
    <t>САЛЧАК АРЖААН ИЛЬЯЕВИЧ</t>
  </si>
  <si>
    <t>ХОМУШКУ ЭДУАРД ВАЛЕНТИНОВИЧ</t>
  </si>
  <si>
    <t>САЛЧАК ВЛАДИСЛАВ БОРИСОВИЧ</t>
  </si>
  <si>
    <t>ООРЖАК ШОЛБАН СЕРГЕШТЕЕВИЧ</t>
  </si>
  <si>
    <t>МАКСИМ АРЖААН АЛЕКСАНДРОВИЧ</t>
  </si>
  <si>
    <t>ХОМУШКУ БАЛДАН-ООЛ ОЛЗЕЙЕВИЧ</t>
  </si>
  <si>
    <t>СЕРЭЭ АЛАШ АЛЕКСАНДРОВИЧ</t>
  </si>
  <si>
    <t>668049,РОССИЯ,ТЫВА РЕСП,БАРУН-ХЕМЧИКСКИЙ Р-Н,,ХОНДЕЛЕН С,МАЛЧЫН УЛ,1,,</t>
  </si>
  <si>
    <t>ДАЛЫНДАЙ АЙ-МЕРГЕН ВАЛЕНТИНОВИЧ</t>
  </si>
  <si>
    <t>КУЖУГЕТ КАЙГАЛ-ООЛ МАНЗЫРОВИЧ</t>
  </si>
  <si>
    <t>САРЫГЛАР ВАЛЕРЬЯН ВАЛЕРЬЕВИЧ</t>
  </si>
  <si>
    <t>САРЫГЛАР ВАЛЕРИЙ ДЫРТЫКОВИЧ</t>
  </si>
  <si>
    <t>668040, РОССИЯ, Тыва Респ, Барун-Хемчикский р-н, , с Хонделен, м Арга-Адаа, , ,</t>
  </si>
  <si>
    <t>ШАНГЫР-ООЛ МЕРГЕН ОЛЕГОВИЧ</t>
  </si>
  <si>
    <t>668040, РОССИЯ, Тыва Респ, Барун-Хемчикский р-н, , с Хонделен, ул Антон-Уержаа, 5, , 1</t>
  </si>
  <si>
    <t>КУЖУГЕТ АЛЬБЕРТ АНДРЕЕВИЧ</t>
  </si>
  <si>
    <t>668049, РОССИЯ, Тыва Респ, Барун-Хемчикский р-н, , с Хонделен, ул Зеленая, 1, ,</t>
  </si>
  <si>
    <t>САРЫГЛАР АЙДАШ ЗАХАРОВИЧ</t>
  </si>
  <si>
    <t>МОНГУШ БУЯН ОЛЕГОВИЧ</t>
  </si>
  <si>
    <t>668040, РОССИЯ, Тыва Респ, Барун-Хемчикский р-н, , с Хонделен, ул Малчын, 4, , 2</t>
  </si>
  <si>
    <t>СОЯН ШОЛБАН-ООЛ БИЧЕ-ООЛОВИЧ</t>
  </si>
  <si>
    <t>668049, РОССИЯ, Тыва Респ, Барун-Хемчикский р-н, , с Хонделен, ул Антон-Уержаа, 5, , 1</t>
  </si>
  <si>
    <t>МОНГУШ СЕРГЕК ШОЛБАНОВИЧ</t>
  </si>
  <si>
    <t>КАЛДАР-ООЛ АЙСЛУУ РОМАНОВНА</t>
  </si>
  <si>
    <t>БИЧЕ-ООЛ АЛИМАА ВАЛЕРЬЕВНА</t>
  </si>
  <si>
    <t>БАЛЯЕВА МАРИНА АЛЕКСАНДРОВНА</t>
  </si>
  <si>
    <t>МОНГУШ САЙДАМ СЕРГЕЕВНА</t>
  </si>
  <si>
    <t>Манафова Галина Николаевна</t>
  </si>
  <si>
    <t>ХОМУШКУ ИДЕГЕЛ ШОЛБАНОВНА</t>
  </si>
  <si>
    <t>668049, РОССИЯ, Тыва Респ, Барун-Хемчикский р-н, , с Хонделен, ул Зеленая, 4, ,</t>
  </si>
  <si>
    <t>САЛЧАК ЭРЕС ВЛАДИМИРОВИЧ</t>
  </si>
  <si>
    <t>КУЖУГЕТ МАЯ ОРЛАНОВНА</t>
  </si>
  <si>
    <t>ВОЛЬХИНА ТАТЬЯНА АНАТОЛЬЕВНА</t>
  </si>
  <si>
    <t>ЛОСЕВА ЛЮБОВЬ ВАЛЕРЬЕВНА</t>
  </si>
  <si>
    <t>Ак-Довурак г,,Строительная ул,72,,2</t>
  </si>
  <si>
    <t>КЫЗЫЛ-МАЖАЛЫК С,БУЯН-БАДЫРГЫ НОЯН УЛ,10,,75</t>
  </si>
  <si>
    <t>Хонделен с,Чургуй-оола ул,13,,1</t>
  </si>
  <si>
    <t>Хонделен с,Чургуй-оола ул,14,,2</t>
  </si>
  <si>
    <t>Хонделен с,Зеленая ул,1,,</t>
  </si>
  <si>
    <t xml:space="preserve"> Хонделен, ул Антон-Уержаа, 3, , 1</t>
  </si>
  <si>
    <t xml:space="preserve"> с Хонделен, Алаш м, , ,</t>
  </si>
  <si>
    <t xml:space="preserve"> Хонделен, ул Антон-Уержаа, , ,</t>
  </si>
  <si>
    <t>с Хонделен, м Ангалык, , ,</t>
  </si>
  <si>
    <t xml:space="preserve"> с Хонделен, ул Антон-Уержаа, 2, , 2</t>
  </si>
  <si>
    <t>с Хонделен, м Тулаан-Кара, , ,</t>
  </si>
  <si>
    <t>Хонделен с,Арга-Адаа м,,,</t>
  </si>
  <si>
    <t>Хонделен с,Антон-Уержаа ул,8,,1</t>
  </si>
  <si>
    <t xml:space="preserve"> г Ак-Довурак, , ул Чкалова, 44, , 1</t>
  </si>
  <si>
    <t>Самагалтай с,Гагарина ул,30,,</t>
  </si>
  <si>
    <t>Ак-Довурак г,,Юбилейная ул,6,,31</t>
  </si>
  <si>
    <t>"Красноярский рабочий" пр-кт,96а,,13</t>
  </si>
  <si>
    <t>АК-ДОВУРАК Г,,ЮБИЛЕЙНАЯ УЛ,12,,22</t>
  </si>
  <si>
    <t xml:space="preserve"> Красноярский край, , , пгт Большая Мурта, ул Мира, 6, , 2</t>
  </si>
  <si>
    <t>Кызыл г,,Рабочая ул,199,,2</t>
  </si>
  <si>
    <t>г Абакан, , ул Аскизская, 160, , 34</t>
  </si>
  <si>
    <t>,Аскиз рп,Октябрьская ул,39,,1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</si>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</sst>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opLeftCell="A19" workbookViewId="0">
      <selection activeCell="C24" sqref="C24"/>
    </sheetView>
  </sheetViews>
  <sheetFormatPr defaultRowHeight="15"/>
  <cols>
    <col min="1" max="1" width="13.85546875" customWidth="1"/>
    <col min="2" max="2" width="42.140625" customWidth="1"/>
    <col min="3" max="3" width="27.5703125" customWidth="1"/>
  </cols>
  <sheetData>
    <row r="1" spans="1:9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9" s="12" customFormat="1" ht="30">
      <c r="A2" s="8">
        <v>171800283798</v>
      </c>
      <c r="B2" s="9" t="s">
        <v>7</v>
      </c>
      <c r="C2" s="9" t="s">
        <v>47</v>
      </c>
      <c r="D2" s="9">
        <v>-4267.97</v>
      </c>
      <c r="E2" s="9"/>
      <c r="F2" s="9"/>
      <c r="G2" s="10">
        <v>-4267.97</v>
      </c>
      <c r="H2" s="11"/>
      <c r="I2" s="11"/>
    </row>
    <row r="3" spans="1:9" s="12" customFormat="1" ht="30">
      <c r="A3" s="8">
        <v>171200508200</v>
      </c>
      <c r="B3" s="9" t="s">
        <v>8</v>
      </c>
      <c r="C3" s="9" t="s">
        <v>48</v>
      </c>
      <c r="D3" s="9">
        <v>-3483.68</v>
      </c>
      <c r="E3" s="9"/>
      <c r="F3" s="9"/>
      <c r="G3" s="10">
        <v>-3483.68</v>
      </c>
      <c r="H3" s="11"/>
      <c r="I3" s="11"/>
    </row>
    <row r="4" spans="1:9" ht="30">
      <c r="A4" s="2">
        <v>171201343198</v>
      </c>
      <c r="B4" s="1" t="s">
        <v>9</v>
      </c>
      <c r="C4" s="1" t="s">
        <v>49</v>
      </c>
      <c r="D4" s="1"/>
      <c r="E4" s="1"/>
      <c r="F4" s="1">
        <v>-4340.2</v>
      </c>
      <c r="G4" s="3">
        <v>-4340.2</v>
      </c>
    </row>
    <row r="5" spans="1:9" ht="30">
      <c r="A5" s="2">
        <v>171201310298</v>
      </c>
      <c r="B5" s="1" t="s">
        <v>13</v>
      </c>
      <c r="C5" s="1" t="s">
        <v>50</v>
      </c>
      <c r="D5" s="1"/>
      <c r="E5" s="1"/>
      <c r="F5" s="1">
        <v>-2430.11</v>
      </c>
      <c r="G5" s="3">
        <v>-2430.11</v>
      </c>
    </row>
    <row r="6" spans="1:9">
      <c r="A6" s="2">
        <v>171201099616</v>
      </c>
      <c r="B6" s="1" t="s">
        <v>14</v>
      </c>
      <c r="C6" s="1" t="s">
        <v>51</v>
      </c>
      <c r="D6" s="1"/>
      <c r="E6" s="1"/>
      <c r="F6" s="1">
        <v>-2014.03</v>
      </c>
      <c r="G6" s="3">
        <v>-2014.03</v>
      </c>
    </row>
    <row r="7" spans="1:9" ht="30">
      <c r="A7" s="2">
        <v>171201011516</v>
      </c>
      <c r="B7" s="1" t="s">
        <v>15</v>
      </c>
      <c r="C7" s="1" t="s">
        <v>52</v>
      </c>
      <c r="D7" s="1"/>
      <c r="E7" s="1"/>
      <c r="F7" s="1">
        <v>-1998.07</v>
      </c>
      <c r="G7" s="3">
        <v>-1998.07</v>
      </c>
    </row>
    <row r="8" spans="1:9">
      <c r="A8" s="2">
        <v>171201798318</v>
      </c>
      <c r="B8" s="1" t="s">
        <v>16</v>
      </c>
      <c r="C8" s="1" t="s">
        <v>53</v>
      </c>
      <c r="D8" s="1"/>
      <c r="E8" s="1"/>
      <c r="F8" s="1">
        <v>-1986.6699999999998</v>
      </c>
      <c r="G8" s="3">
        <v>-1986.6699999999998</v>
      </c>
    </row>
    <row r="9" spans="1:9" ht="30">
      <c r="A9" s="2">
        <v>171201179942</v>
      </c>
      <c r="B9" s="1" t="s">
        <v>17</v>
      </c>
      <c r="C9" s="1" t="s">
        <v>54</v>
      </c>
      <c r="D9" s="1"/>
      <c r="E9" s="1"/>
      <c r="F9" s="1">
        <v>-1865.57</v>
      </c>
      <c r="G9" s="3">
        <v>-1865.57</v>
      </c>
    </row>
    <row r="10" spans="1:9">
      <c r="A10" s="2">
        <v>171200316667</v>
      </c>
      <c r="B10" s="1" t="s">
        <v>18</v>
      </c>
      <c r="C10" s="1" t="s">
        <v>55</v>
      </c>
      <c r="D10" s="1"/>
      <c r="E10" s="1"/>
      <c r="F10" s="1">
        <v>-1752.26</v>
      </c>
      <c r="G10" s="3">
        <v>-1752.26</v>
      </c>
      <c r="H10" s="4"/>
    </row>
    <row r="11" spans="1:9" ht="30">
      <c r="A11" s="2">
        <v>171201810903</v>
      </c>
      <c r="B11" s="1" t="s">
        <v>21</v>
      </c>
      <c r="C11" s="1" t="s">
        <v>56</v>
      </c>
      <c r="D11" s="1"/>
      <c r="E11" s="1"/>
      <c r="F11" s="1">
        <v>-1445.75</v>
      </c>
      <c r="G11" s="3">
        <v>-1445.75</v>
      </c>
      <c r="H11" s="4"/>
    </row>
    <row r="12" spans="1:9" ht="30">
      <c r="A12" s="2">
        <v>171201285877</v>
      </c>
      <c r="B12" s="1" t="s">
        <v>22</v>
      </c>
      <c r="C12" s="1" t="s">
        <v>57</v>
      </c>
      <c r="D12" s="1"/>
      <c r="E12" s="1"/>
      <c r="F12" s="1">
        <v>-1340.49</v>
      </c>
      <c r="G12" s="3">
        <v>-1340.49</v>
      </c>
      <c r="H12" s="4"/>
    </row>
    <row r="13" spans="1:9">
      <c r="A13" s="2">
        <v>171201301381</v>
      </c>
      <c r="B13" s="1" t="s">
        <v>23</v>
      </c>
      <c r="C13" s="1" t="s">
        <v>58</v>
      </c>
      <c r="D13" s="1"/>
      <c r="E13" s="1"/>
      <c r="F13" s="1">
        <v>-1113.6199999999999</v>
      </c>
      <c r="G13" s="3">
        <v>-1113.6199999999999</v>
      </c>
      <c r="H13" s="4"/>
    </row>
    <row r="14" spans="1:9" ht="30">
      <c r="A14" s="2">
        <v>171200973535</v>
      </c>
      <c r="B14" s="1" t="s">
        <v>30</v>
      </c>
      <c r="C14" s="1" t="s">
        <v>59</v>
      </c>
      <c r="D14" s="1"/>
      <c r="E14" s="1"/>
      <c r="F14" s="1">
        <v>-692.18000000000006</v>
      </c>
      <c r="G14" s="3">
        <v>-692.18000000000006</v>
      </c>
      <c r="H14" s="4"/>
    </row>
    <row r="15" spans="1:9" ht="30">
      <c r="A15" s="2">
        <v>171800639839</v>
      </c>
      <c r="B15" s="1" t="s">
        <v>35</v>
      </c>
      <c r="C15" s="1" t="s">
        <v>60</v>
      </c>
      <c r="D15" s="1"/>
      <c r="E15" s="1"/>
      <c r="F15" s="1">
        <v>-535.35</v>
      </c>
      <c r="G15" s="3">
        <v>-535.35</v>
      </c>
      <c r="H15" s="4"/>
    </row>
    <row r="16" spans="1:9" ht="30">
      <c r="A16" s="2">
        <v>170600489207</v>
      </c>
      <c r="B16" s="1" t="s">
        <v>36</v>
      </c>
      <c r="C16" s="1" t="s">
        <v>61</v>
      </c>
      <c r="D16" s="1">
        <v>-160.38999999999999</v>
      </c>
      <c r="E16" s="1"/>
      <c r="F16" s="1"/>
      <c r="G16" s="3">
        <v>-160.38999999999999</v>
      </c>
      <c r="H16" s="4"/>
    </row>
    <row r="17" spans="1:8" ht="30">
      <c r="A17" s="2">
        <v>171801348744</v>
      </c>
      <c r="B17" s="1" t="s">
        <v>37</v>
      </c>
      <c r="C17" s="1" t="s">
        <v>62</v>
      </c>
      <c r="D17" s="1">
        <v>-160.35</v>
      </c>
      <c r="E17" s="1"/>
      <c r="F17" s="1"/>
      <c r="G17" s="3">
        <v>-160.35</v>
      </c>
      <c r="H17" s="4"/>
    </row>
    <row r="18" spans="1:8" ht="30">
      <c r="A18" s="2">
        <v>244602818401</v>
      </c>
      <c r="B18" s="1" t="s">
        <v>38</v>
      </c>
      <c r="C18" s="1" t="s">
        <v>63</v>
      </c>
      <c r="D18" s="1">
        <v>-160.35</v>
      </c>
      <c r="E18" s="1"/>
      <c r="F18" s="1"/>
      <c r="G18" s="3">
        <v>-160.35</v>
      </c>
      <c r="H18" s="4"/>
    </row>
    <row r="19" spans="1:8" ht="30">
      <c r="A19" s="2">
        <v>171800648505</v>
      </c>
      <c r="B19" s="1" t="s">
        <v>39</v>
      </c>
      <c r="C19" s="1" t="s">
        <v>64</v>
      </c>
      <c r="D19" s="1">
        <v>-102.16</v>
      </c>
      <c r="E19" s="1"/>
      <c r="F19" s="1"/>
      <c r="G19" s="3">
        <v>-102.16</v>
      </c>
      <c r="H19" s="4"/>
    </row>
    <row r="20" spans="1:8" ht="45">
      <c r="A20" s="2">
        <v>240802202316</v>
      </c>
      <c r="B20" s="1" t="s">
        <v>40</v>
      </c>
      <c r="C20" s="1" t="s">
        <v>65</v>
      </c>
      <c r="D20" s="1">
        <v>-53.8</v>
      </c>
      <c r="E20" s="1"/>
      <c r="F20" s="1"/>
      <c r="G20" s="3">
        <v>-53.8</v>
      </c>
      <c r="H20" s="4"/>
    </row>
    <row r="21" spans="1:8">
      <c r="A21" s="2">
        <v>170110971919</v>
      </c>
      <c r="B21" s="1" t="s">
        <v>44</v>
      </c>
      <c r="C21" s="1" t="s">
        <v>66</v>
      </c>
      <c r="D21" s="1">
        <v>-0.4</v>
      </c>
      <c r="E21" s="1"/>
      <c r="F21" s="1"/>
      <c r="G21" s="3">
        <v>-0.4</v>
      </c>
      <c r="H21" s="4"/>
    </row>
    <row r="22" spans="1:8" ht="30">
      <c r="A22" s="2">
        <v>190113569895</v>
      </c>
      <c r="B22" s="1" t="s">
        <v>45</v>
      </c>
      <c r="C22" s="1" t="s">
        <v>67</v>
      </c>
      <c r="D22" s="1">
        <v>-0.36</v>
      </c>
      <c r="E22" s="1"/>
      <c r="F22" s="1"/>
      <c r="G22" s="3">
        <v>-0.36</v>
      </c>
      <c r="H22" s="4"/>
    </row>
    <row r="23" spans="1:8" ht="30">
      <c r="A23" s="2">
        <v>190500242181</v>
      </c>
      <c r="B23" s="1" t="s">
        <v>46</v>
      </c>
      <c r="C23" s="1" t="s">
        <v>68</v>
      </c>
      <c r="D23" s="1">
        <v>-0.2</v>
      </c>
      <c r="E23" s="1"/>
      <c r="F23" s="1"/>
      <c r="G23" s="3">
        <v>-0.2</v>
      </c>
      <c r="H23" s="4"/>
    </row>
    <row r="24" spans="1:8">
      <c r="A24" s="1"/>
      <c r="B24" s="1"/>
      <c r="C24" s="15" t="s">
        <v>69</v>
      </c>
      <c r="D24" s="14">
        <f>SUM(D2:D23)</f>
        <v>-8389.66</v>
      </c>
      <c r="E24" s="14"/>
      <c r="F24" s="14">
        <f>SUM(F2:F23)</f>
        <v>-21514.3</v>
      </c>
      <c r="G24" s="14">
        <f>SUM(G2:G23)</f>
        <v>-29903.959999999992</v>
      </c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</row>
    <row r="29" spans="1:8">
      <c r="A29" s="4"/>
      <c r="B29" s="4"/>
      <c r="C29" s="4"/>
      <c r="D29" s="4"/>
      <c r="E29" s="4"/>
      <c r="F29" s="4"/>
      <c r="G29" s="4"/>
    </row>
    <row r="30" spans="1:8">
      <c r="A30" s="4"/>
      <c r="B30" s="4"/>
      <c r="C30" s="4"/>
      <c r="D30" s="4"/>
      <c r="E30" s="4"/>
      <c r="F30" s="4"/>
      <c r="G30" s="4"/>
    </row>
    <row r="31" spans="1:8">
      <c r="A31" s="4"/>
      <c r="B31" s="4"/>
      <c r="C31" s="4"/>
      <c r="D31" s="4"/>
      <c r="E31" s="4"/>
      <c r="F31" s="4"/>
      <c r="G31" s="4"/>
    </row>
    <row r="32" spans="1:8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D10" sqref="D10"/>
    </sheetView>
  </sheetViews>
  <sheetFormatPr defaultRowHeight="15"/>
  <cols>
    <col min="1" max="1" width="27.5703125" customWidth="1"/>
    <col min="2" max="2" width="29.140625" customWidth="1"/>
    <col min="3" max="3" width="36.28515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>
      <c r="A2" s="2">
        <v>171800946075</v>
      </c>
      <c r="B2" s="1" t="s">
        <v>11</v>
      </c>
      <c r="C2" s="1" t="s">
        <v>12</v>
      </c>
      <c r="D2" s="1"/>
      <c r="E2" s="1"/>
      <c r="F2" s="1">
        <v>-3409.2</v>
      </c>
      <c r="G2" s="3">
        <v>-3409.2</v>
      </c>
    </row>
    <row r="3" spans="1:7">
      <c r="A3" s="5"/>
      <c r="B3" s="6"/>
      <c r="C3" s="6"/>
      <c r="D3" s="6"/>
      <c r="E3" s="6"/>
      <c r="F3" s="6"/>
      <c r="G3" s="7"/>
    </row>
    <row r="4" spans="1:7">
      <c r="A4" s="2"/>
      <c r="B4" s="1"/>
      <c r="C4" s="1"/>
      <c r="D4" s="1"/>
      <c r="E4" s="1"/>
      <c r="F4" s="1"/>
      <c r="G4" s="3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I5" sqref="I5"/>
    </sheetView>
  </sheetViews>
  <sheetFormatPr defaultRowHeight="15"/>
  <cols>
    <col min="1" max="1" width="14.140625" customWidth="1"/>
    <col min="2" max="2" width="35.140625" customWidth="1"/>
    <col min="3" max="3" width="42.28515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>
      <c r="A2" s="2">
        <v>171201044737</v>
      </c>
      <c r="B2" s="1" t="s">
        <v>19</v>
      </c>
      <c r="C2" s="1" t="s">
        <v>20</v>
      </c>
      <c r="D2" s="1"/>
      <c r="E2" s="1"/>
      <c r="F2" s="1">
        <v>-1480.66</v>
      </c>
      <c r="G2" s="3">
        <v>-1480.66</v>
      </c>
    </row>
    <row r="3" spans="1:7" ht="45">
      <c r="A3" s="2">
        <v>171201341257</v>
      </c>
      <c r="B3" s="1" t="s">
        <v>24</v>
      </c>
      <c r="C3" s="1" t="s">
        <v>25</v>
      </c>
      <c r="D3" s="1"/>
      <c r="E3" s="1"/>
      <c r="F3" s="1">
        <v>-1099.05</v>
      </c>
      <c r="G3" s="3">
        <v>-1099.05</v>
      </c>
    </row>
    <row r="4" spans="1:7" ht="45">
      <c r="A4" s="2">
        <v>171201106077</v>
      </c>
      <c r="B4" s="1" t="s">
        <v>26</v>
      </c>
      <c r="C4" s="1" t="s">
        <v>27</v>
      </c>
      <c r="D4" s="1"/>
      <c r="E4" s="1"/>
      <c r="F4" s="1">
        <v>-1047.4100000000001</v>
      </c>
      <c r="G4" s="3">
        <v>-1047.4100000000001</v>
      </c>
    </row>
    <row r="5" spans="1:7" ht="45">
      <c r="A5" s="2">
        <v>171200760960</v>
      </c>
      <c r="B5" s="1" t="s">
        <v>28</v>
      </c>
      <c r="C5" s="1" t="s">
        <v>29</v>
      </c>
      <c r="D5" s="1"/>
      <c r="E5" s="1"/>
      <c r="F5" s="1">
        <v>-704.6</v>
      </c>
      <c r="G5" s="3">
        <v>-704.6</v>
      </c>
    </row>
    <row r="6" spans="1:7" ht="45">
      <c r="A6" s="2">
        <v>171200317935</v>
      </c>
      <c r="B6" s="1" t="s">
        <v>33</v>
      </c>
      <c r="C6" s="1" t="s">
        <v>34</v>
      </c>
      <c r="D6" s="1"/>
      <c r="E6" s="1"/>
      <c r="F6" s="1">
        <v>-623</v>
      </c>
      <c r="G6" s="3">
        <v>-623</v>
      </c>
    </row>
    <row r="7" spans="1:7">
      <c r="A7" s="1"/>
      <c r="B7" s="1"/>
      <c r="C7" s="1" t="s">
        <v>69</v>
      </c>
      <c r="D7" s="1"/>
      <c r="E7" s="1"/>
      <c r="F7" s="1">
        <f>SUM(F2:F6)</f>
        <v>-4954.72</v>
      </c>
      <c r="G7" s="1">
        <f>SUM(G2:G6)</f>
        <v>-4954.72</v>
      </c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A2" sqref="A2:H7"/>
    </sheetView>
  </sheetViews>
  <sheetFormatPr defaultRowHeight="15"/>
  <cols>
    <col min="1" max="1" width="30.5703125" customWidth="1"/>
    <col min="2" max="2" width="37.28515625" customWidth="1"/>
    <col min="3" max="3" width="37.5703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45">
      <c r="A2" s="2">
        <v>171200312180</v>
      </c>
      <c r="B2" s="1" t="s">
        <v>31</v>
      </c>
      <c r="C2" s="1" t="s">
        <v>32</v>
      </c>
      <c r="D2" s="1"/>
      <c r="E2" s="1"/>
      <c r="F2" s="1">
        <v>-688.17</v>
      </c>
      <c r="G2" s="3">
        <v>-688.17</v>
      </c>
      <c r="H2" s="4"/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C10" sqref="C10"/>
    </sheetView>
  </sheetViews>
  <sheetFormatPr defaultRowHeight="15"/>
  <cols>
    <col min="1" max="1" width="21.7109375" customWidth="1"/>
    <col min="2" max="2" width="35.140625" customWidth="1"/>
    <col min="3" max="3" width="18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75">
      <c r="A2" s="2">
        <v>171201085807</v>
      </c>
      <c r="B2" s="1" t="s">
        <v>41</v>
      </c>
      <c r="C2" s="1" t="s">
        <v>42</v>
      </c>
      <c r="D2" s="1">
        <v>-1.4</v>
      </c>
      <c r="E2" s="1"/>
      <c r="F2" s="1">
        <v>-8.43</v>
      </c>
      <c r="G2" s="3">
        <v>-9.83</v>
      </c>
      <c r="H2" s="4"/>
    </row>
    <row r="3" spans="1:8" ht="90">
      <c r="A3" s="2">
        <v>171201013200</v>
      </c>
      <c r="B3" s="1" t="s">
        <v>43</v>
      </c>
      <c r="C3" s="1" t="s">
        <v>10</v>
      </c>
      <c r="D3" s="1"/>
      <c r="E3" s="1">
        <v>-2.81</v>
      </c>
      <c r="F3" s="1"/>
      <c r="G3" s="3">
        <v>-2.81</v>
      </c>
      <c r="H3" s="4"/>
    </row>
    <row r="4" spans="1:8">
      <c r="A4" s="16" t="s">
        <v>69</v>
      </c>
      <c r="B4" s="17"/>
      <c r="C4" s="18"/>
      <c r="D4" s="1">
        <f>SUM(D2:D3)</f>
        <v>-1.4</v>
      </c>
      <c r="E4" s="1">
        <f>SUM(E2:E3)</f>
        <v>-2.81</v>
      </c>
      <c r="F4" s="1">
        <f>SUM(F2:F3)</f>
        <v>-8.43</v>
      </c>
      <c r="G4" s="1">
        <f>SUM(G2:G3)</f>
        <v>-12.64</v>
      </c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непроживающие</vt:lpstr>
      <vt:lpstr>пенсия</vt:lpstr>
      <vt:lpstr>не работающие</vt:lpstr>
      <vt:lpstr>осужденные</vt:lpstr>
      <vt:lpstr>работающие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2019-03-22T03:41:05Z</dcterms:modified>
</cp:coreProperties>
</file>