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440" windowHeight="9975" activeTab="2"/>
  </bookViews>
  <sheets>
    <sheet name="СВОД" sheetId="20" r:id="rId1"/>
    <sheet name="мк" sheetId="28" r:id="rId2"/>
    <sheet name="рАБОТ" sheetId="29" r:id="rId3"/>
    <sheet name="НЕРАБ" sheetId="30" r:id="rId4"/>
    <sheet name="ПЕНС" sheetId="31" r:id="rId5"/>
    <sheet name="НЕРПОЖ" sheetId="32" r:id="rId6"/>
    <sheet name="не снятые" sheetId="34" r:id="rId7"/>
  </sheets>
  <calcPr calcId="125725"/>
</workbook>
</file>

<file path=xl/calcChain.xml><?xml version="1.0" encoding="utf-8"?>
<calcChain xmlns="http://schemas.openxmlformats.org/spreadsheetml/2006/main">
  <c r="H5" i="34"/>
  <c r="G5"/>
  <c r="E96" i="28" l="1"/>
  <c r="F96"/>
  <c r="G96"/>
  <c r="H96"/>
  <c r="E65" i="32" l="1"/>
  <c r="F65"/>
  <c r="G65"/>
  <c r="H65"/>
  <c r="E17" i="31"/>
  <c r="F17"/>
  <c r="G17"/>
  <c r="H17"/>
  <c r="E37" i="30"/>
  <c r="F37"/>
  <c r="G37"/>
  <c r="H37"/>
  <c r="E32" i="29"/>
  <c r="F32"/>
  <c r="G32"/>
  <c r="H32"/>
  <c r="G11" i="20"/>
  <c r="E11"/>
  <c r="D11"/>
  <c r="C11"/>
  <c r="F11"/>
</calcChain>
</file>

<file path=xl/sharedStrings.xml><?xml version="1.0" encoding="utf-8"?>
<sst xmlns="http://schemas.openxmlformats.org/spreadsheetml/2006/main" count="513" uniqueCount="451">
  <si>
    <t>Адрес</t>
  </si>
  <si>
    <t>ООРЖАК ДОЛААН СЕРГЕЕВИЧ</t>
  </si>
  <si>
    <t>КУЖУГЕТ ВАСИЛИЙ САКТААОВИЧ</t>
  </si>
  <si>
    <t>668047, РОССИЯ, Тыва Респ, Барун-Хемчикский р-н, , с Аксы-Барлык, м Кара-Хая, , ,</t>
  </si>
  <si>
    <t>668061,РОССИЯ,Тыва Респ,Барун-Хемчикский р-н,,Аянгаты с,Степная ул,11,,</t>
  </si>
  <si>
    <t>МОНГУШ МИРРАДА АНДРЕЕВНА</t>
  </si>
  <si>
    <t>667000, РОССИЯ, , , г Кызыл, , ул Колхозная, 69, ,</t>
  </si>
  <si>
    <t>ХОМУШКУ АННА АЛДЫН-ООЛОВНА</t>
  </si>
  <si>
    <t>668043, РОССИЯ, Тыва Респ, Барун-Хемчикский р-н, , с Барлык, ул Октябрьская, 8, , 1</t>
  </si>
  <si>
    <t>ХОМУШКУ МЕНДИ ВАЛЕРЬЕВИЧ</t>
  </si>
  <si>
    <t>668043, РОССИЯ, Тыва Респ, Барун-Хемчикский р-н, , с Барлык, ул Трактовая, 4, , 2</t>
  </si>
  <si>
    <t>БОЙДУ ВЛАДИМИР ВЛАДИМИРОВИЧ</t>
  </si>
  <si>
    <t>668043, РОССИЯ, Тыва Респ, Барун-Хемчикский р-н, , с Барлык, ул Чургуй-Оол, 5, , 2</t>
  </si>
  <si>
    <t>ООРЖАК АЛЕКСАНДР КЕНДЕНОВИЧ</t>
  </si>
  <si>
    <t>668050,РОССИЯ,Тыва Респ,,Ак-Довурак г,,Комарова ул,42,,</t>
  </si>
  <si>
    <t>МОНГУШ ЛИЛИЯ ВЛАДИМИРОВНА</t>
  </si>
  <si>
    <t>668043, РОССИЯ, Тыва Респ, Барун-Хемчикский р-н, , с Барлык, ул Трактовая, 12, , 2</t>
  </si>
  <si>
    <t>ТЮЛЮШ ОТЧУГАШ ОРЛАНОВИЧ</t>
  </si>
  <si>
    <t>668043, РОССИЯ, Тыва Респ, Барун-Хемчикский р-н, , с Барлык, ул Юбилейная, 5, , 2</t>
  </si>
  <si>
    <t>СААЯ АНДРЕЙ САРЫГ-ООЛОВИЧ</t>
  </si>
  <si>
    <t>668043, РОССИЯ, Тыва Респ, Барун-Хемчикский р-н, , с Барлык, ул Малчын, 1, , 1</t>
  </si>
  <si>
    <t>Сарыглар Айя Сарыг-Ооловна</t>
  </si>
  <si>
    <t>668040,РОССИЯ,Тыва Респ,Барун-Хемчикский р-н,,Кызыл-Мажалык с,Чургуй-оола ул,24,,1</t>
  </si>
  <si>
    <t>СЕРГЕШТЕЙ ЭЛБЕК САРЫГ-ООЛОВИЧ</t>
  </si>
  <si>
    <t>668043, РОССИЯ, Тыва Респ, Барун-Хемчикский р-н, , с Барлык, ул Юбилейная, 3, , 2</t>
  </si>
  <si>
    <t>МОНГУШ ОЮН-ООЛ ЧЫЛБАЙ-ООЛОВИЧ</t>
  </si>
  <si>
    <t>667010,РОССИЯ,ТЫВА РЕСП,,КЫЗЫЛ Г,,ЗАВОДСКАЯ УЛ,28,,14</t>
  </si>
  <si>
    <t>СААЯ АЯС ЭРЕС-ООЛОВИЧ</t>
  </si>
  <si>
    <t>668043, РОССИЯ, Тыва Респ, Барун-Хемчикский р-н,  , с Барлык, ул Октябрьская, 13, , 1</t>
  </si>
  <si>
    <t>Дожулаа Анжела Камаевна</t>
  </si>
  <si>
    <t>668043,РОССИЯ,Тыва Респ,Барун-Хемчикский р-н,,Барлык с,Октябрьская ул,10,,2</t>
  </si>
  <si>
    <t>СЕЧЕК ШОЛБАН САРЫГ-ООЛОВИЧ</t>
  </si>
  <si>
    <t>668043, РОССИЯ, Тыва Респ, Барун-Хемчикский р-н, , с Барлык, ул Малчын, 10, , 1</t>
  </si>
  <si>
    <t>КОНЗАЙ-ООЛ ОРЛАН ВЯЧЕСЛАВОВИЧ</t>
  </si>
  <si>
    <t>668043, РОССИЯ, Тыва Респ, Барун-Хемчикский р-н, , с Барлык, ул Мажалык, 8, , 1</t>
  </si>
  <si>
    <t>САРЫГЛАР ИГОРЬ ЭРЕС-ООЛОВИЧ</t>
  </si>
  <si>
    <t>668043, РОССИЯ, Тыва Респ, Барун-Хемчикский р-н, , с Барлык, ул Октябрьская, 7, , 2</t>
  </si>
  <si>
    <t>САРЫГЛАР РОБЕРТ БОЛАТ-ООЛОВИЧ</t>
  </si>
  <si>
    <t>668043, РОССИЯ, Тыва Респ, Барун-Хемчикский р-н, , с Барлык, ул Трактовая, 12, , 1</t>
  </si>
  <si>
    <t>СЕЧЕК БАЙЛАК ХУРЕН-ООЛОВИЧ</t>
  </si>
  <si>
    <t>668043,РОССИЯ,ТЫВА РЕСП,БАРУН-ХЕМЧИКСКИЙ Р-Н,,БАРЛЫК С,МАЛЧЫН УЛ,15,,2</t>
  </si>
  <si>
    <t>ХЕРТЕК ШОНЧАЛАЙ СЕРГЕЕВНА</t>
  </si>
  <si>
    <t>667001,РОССИЯ,,,Кызыл г,,Рихарда Зорге ул,67,,</t>
  </si>
  <si>
    <t>ХЕРЕЛ-ООЛ ХУЛЕР-ООЛ ХЕРТЕКОВИЧ</t>
  </si>
  <si>
    <t>668043, РОССИЯ, Тыва Респ, Барун-Хемчикский р-н, , с Барлык, ул Мажалык, 11, , 2</t>
  </si>
  <si>
    <t>Ооржак Айдаш Айсунович</t>
  </si>
  <si>
    <t>668043, РОССИЯ, Тыва Респ, Барун-Хемчикский р-н, , с Барлык, ул Мажалык, 1, , 1</t>
  </si>
  <si>
    <t>МОНГУШ АРЖААНА ОКАЛ-ООЛОВНА</t>
  </si>
  <si>
    <t>668043, РОССИЯ, Тыва Респ, Барун-Хемчикский р-н, , с Барлык, ул Юбилейная, 14, , 2</t>
  </si>
  <si>
    <t>ХЕРТЕК ВАЛЕРИЙ МАГАН-ООЛОВИЧ</t>
  </si>
  <si>
    <t>668043, РОССИЯ, Тыва Респ, Барун-Хемчикский р-н, , с Барлык, ул Чургуй-Оол, 9, , 1</t>
  </si>
  <si>
    <t>ТЕСПИЖЕК МАРГАРИТА ШЫДЫРААЕВНА</t>
  </si>
  <si>
    <t>668043, РОССИЯ, Тыва Респ, Барун-Хемчикский р-н, , с Барлык, ул Юбилейная, 9, , 2</t>
  </si>
  <si>
    <t>ТЮЛЮШ ОРЛАН МУНМАР-ООЛОВИЧ</t>
  </si>
  <si>
    <t>668043, РОССИЯ, Тыва Респ, Барун-Хемчикский р-н,  , с Барлык, ул Мира, 5, , 2</t>
  </si>
  <si>
    <t>ООРЖАК РУСЛАН ВАЛЕРЬЕВИЧ</t>
  </si>
  <si>
    <t>САРЫГЛАР КОНСТАНТИН ДОКТАК-ООЛОВИЧ</t>
  </si>
  <si>
    <t>668043, РОССИЯ, Тыва Респ, Барун-Хемчикский р-н, , с Барлык, ул Малчын, 8, , 1</t>
  </si>
  <si>
    <t>Кертик-Оол Елена Сарыгларовна</t>
  </si>
  <si>
    <t>668043, РОССИЯ, Тыва Респ, Барун-Хемчикский р-н, , с Барлык, ул Малчын, 2, ,</t>
  </si>
  <si>
    <t>ХОМУШКУ АДЫГЖЫ ОПЕЙ-ООЛОВИЧ</t>
  </si>
  <si>
    <t>668043, РОССИЯ, Тыва Респ, Барун-Хемчикский р-н, , с Барлык, ул Юбилейная, 4, , 2</t>
  </si>
  <si>
    <t>ДОНГАК ЭРЕМАА ИВАНОВНА</t>
  </si>
  <si>
    <t>668040,РОССИЯ,Тыва Респ,Барун-Хемчикский р-н,,Кызыл-Мажалык с,Авиации ул,10,,</t>
  </si>
  <si>
    <t>САМДАН АРЖААН АНАТОЛЬЕВИЧ</t>
  </si>
  <si>
    <t>668043, РОССИЯ, Тыва Респ, Барун-Хемчикский р-н, , с Барлык, ул Мажалык, 10, , 1</t>
  </si>
  <si>
    <t>КУЖУГЕТ ЛИДИЯ ДУКТУГ-ООЛОВНА</t>
  </si>
  <si>
    <t>668043, РОССИЯ, Тыва Респ, Барун-Хемчикский р-н, , с Барлык, ул Мира, 9, , 1</t>
  </si>
  <si>
    <t>МОНГУШ РУСТАМ СЕРГЕЕВИЧ</t>
  </si>
  <si>
    <t>668043,РОССИЯ,Тыва Респ,Барун-Хемчикский р-н,,Барлык с,Мажалык ул,4,,1</t>
  </si>
  <si>
    <t>СААЯ ОРЛАН САРЫГ-ООЛОВИЧ</t>
  </si>
  <si>
    <t>КУЖУГЕТ АНАСТАСИЯ АЯСОВНА</t>
  </si>
  <si>
    <t>668043, РОССИЯ, Тыва Респ, Барун-Хемчикский р-н, , с Барлык, ул Рабочая, 12, , 2</t>
  </si>
  <si>
    <t>МОНГУШ ТОГУС-ЧЫРГАЛ СЫЛДЫСОВИЧ</t>
  </si>
  <si>
    <t>668043,РОССИЯ,Тыва Респ,Барун-Хемчикский р-н,,Барлык с,Рабочая ул,10,,</t>
  </si>
  <si>
    <t>МОНГУШ САЙЛАНА ШОЛБАНОВНА</t>
  </si>
  <si>
    <t>668040,РОССИЯ,Тыва Респ,,,Кызыл-Мажалык с,Буян-Бадыргы ноян ул,85,,2</t>
  </si>
  <si>
    <t>ХОМУШКУ АМИЛИЯ БОРИСОВНА</t>
  </si>
  <si>
    <t>668043,РОССИЯ,Тыва Респ,Барун-Хемчикский р-н,,Барлык с,Степная ул,3,,1</t>
  </si>
  <si>
    <t>САРЫГЛАР САИДА БУРБУЕВНА</t>
  </si>
  <si>
    <t>667000,РОССИЯ,Тыва Респ,,Кызыл г,,Общежитие аэропорта ул,1,,305</t>
  </si>
  <si>
    <t>ШОЖАЛ ЭЗИР-ООЛ БАЙЫРОВИЧ</t>
  </si>
  <si>
    <t>668040,РОССИЯ,Тыва Респ,,,Кызыл-Мажалык с,Чульдум пер,4,,</t>
  </si>
  <si>
    <t>ДОНГАК СЕРГЕЙ МААДЫР-ООЛОВИЧ</t>
  </si>
  <si>
    <t>668050, РОССИЯ, Тыва Респ, , г Ак-Довурак, , ул Монгуш Марата, 7, , 53</t>
  </si>
  <si>
    <t>668043, РОССИЯ, Тыва Респ, Барун-Хемчикский р-н, , с Барлык, ул Рабочая, 10, , 2</t>
  </si>
  <si>
    <t>ООРЖАК РУСЛАН СЕРГЕЕВИЧ</t>
  </si>
  <si>
    <t>668043, РОССИЯ, Тыва Респ, Барун-Хемчикский р-н, , с Барлык, ул Трактовая, 5, , 1</t>
  </si>
  <si>
    <t>ДЕЛГЕР-ООЛ АЯН НИКОЛАЕВИЧ</t>
  </si>
  <si>
    <t>668043,РОССИЯ,Тыва Респ,Барун-Хемчикский р-н,,Барлык с,Унукпен ул,3,,3</t>
  </si>
  <si>
    <t>ООРЖАК ОМАК КАЛИН-ООЛОВИЧ</t>
  </si>
  <si>
    <t>668043, РОССИЯ, Тыва Респ, Барун-Хемчикский р-н, , с Барлык, ул Юбилейная, 8, , 2</t>
  </si>
  <si>
    <t>УНДУН ШОЛБАН КАРА-ООЛОВИЧ</t>
  </si>
  <si>
    <t>668043,РОССИЯ,Тыва Респ,Барун-Хемчикский р-н, ,Барлык с,Малчын ул,8,,2</t>
  </si>
  <si>
    <t>ХОМУШКУ ШОНЧАЛАЙ КАРЕЛОВНА</t>
  </si>
  <si>
    <t>668050, РОССИЯ, Тыва Респ, , г Ак-Довурак, , ул Центральная, 7, , 25</t>
  </si>
  <si>
    <t>ЧОЗАР ШОЛБАН ВЛАДИМИРОВИЧ</t>
  </si>
  <si>
    <t>668040,РОССИЯ,Тыва Респ,Барун-Хемчикский р-н,,Кызыл-Мажалык с,Безымянный пер,10,,</t>
  </si>
  <si>
    <t>ХОМУШКУ АЙДЫН АЛЬБЕРТОВИЧ</t>
  </si>
  <si>
    <t>668043, РОССИЯ, Тыва Респ, Барун-Хемчикский р-н, , с Барлык, ул Юбилейная, 1, , 2</t>
  </si>
  <si>
    <t>Бойду Полина Монгушовна</t>
  </si>
  <si>
    <t>668043, РОССИЯ, Тыва Респ, Барун-Хемчикский р-н, , с Барлык, ул Малчын, 9, , 2</t>
  </si>
  <si>
    <t>САРЫГЛАР АЙЫРАН ДАШКАЕВИЧ</t>
  </si>
  <si>
    <t>668043, РОССИЯ, Тыва Респ, Барун-Хемчикский р-н, , с Барлык, ул Чургуй-Оол, 11, , 1</t>
  </si>
  <si>
    <t>ООРЖАК АНТОНИНА ЮРЬЕВНА</t>
  </si>
  <si>
    <t>668043, РОССИЯ, Тыва Респ, Барун-Хемчикский р-н, , с Барлык, ул Рабочая, 4, , 1</t>
  </si>
  <si>
    <t>САПЫЯК ОРЛАН НИКТОРОВИЧ</t>
  </si>
  <si>
    <t>668040, РОССИЯ, Тыва Респ, ,  , с Кызыл-Мажалык, ул Молодежная, 8, , 2</t>
  </si>
  <si>
    <t>ЧООДУ СЕРГЕК ЧОРБААЕВИЧ</t>
  </si>
  <si>
    <t>668043, РОССИЯ, Тыва Респ, Барун-Хемчикский р-н, , с Барлык, ул Малчын, 13, , 1</t>
  </si>
  <si>
    <t>ДАССЫК САЛЧАКМАА БОРИСОВНА</t>
  </si>
  <si>
    <t>МОНГУШ ТАТЬЯНА ДОРЖАТОВНА</t>
  </si>
  <si>
    <t>668043,РОССИЯ,Тыва Респ,Барун-Хемчикский р-н,,Барлык с,Унукпен ул,1,,2</t>
  </si>
  <si>
    <t>ООРЖАК ЧИНГИС ВИКТОРОВИЧ</t>
  </si>
  <si>
    <t>668043, РОССИЯ, Тыва Респ, Барун-Хемчикский р-н, , с Барлык, ул Юбилейная, 16, , 1</t>
  </si>
  <si>
    <t>АДЫГ-ТЮЛЮШ ШЕННЕ РАДИСЛАВОВНА</t>
  </si>
  <si>
    <t>667003,РОССИЯ,,,Кызыл г,,Горная ул,72,,2</t>
  </si>
  <si>
    <t>ХОМУШКУ АРЖААНА ОПЕЙ-ООЛОВНА</t>
  </si>
  <si>
    <t>СААЯ ЧОЙГАНМАА ПЕТРОВНА</t>
  </si>
  <si>
    <t>668043,РОССИЯ,ТЫВА РЕСП,БАРУН-ХЕМЧИКСКИЙ Р-Н,,БАРЛЫК С,УНУКПЕН УЛ,6,,2</t>
  </si>
  <si>
    <t>СААЯ НАЙЫР КААДЫР-ООЛОВИЧ</t>
  </si>
  <si>
    <t>668043,РОССИЯ,Тыва Респ,Барун-Хемчикский р-н, ,Барлык с,Унукпен ул,6,,1</t>
  </si>
  <si>
    <t>ХЕРТЕК АЙБЕК АЛЕКСЕЕВИЧ</t>
  </si>
  <si>
    <t>668043, РОССИЯ, Тыва Респ, Барун-Хемчикский р-н, , с Барлык, ул Чургуй-Оол, 3, , 1</t>
  </si>
  <si>
    <t>КУЖУГЕТ ВЛАДИМИР ВЛАДИМИРОВИЧ</t>
  </si>
  <si>
    <t>668043, РОССИЯ, Тыва Респ, Барун-Хемчикский р-н, , с Барлык, ул Октябрьская, 6, , 2</t>
  </si>
  <si>
    <t>ООРЖАК ЧЕЙНЕШ АНАТОЛЬЕВНА</t>
  </si>
  <si>
    <t>668043,РОССИЯ,ТЫВА РЕСП,БАРУН-ХЕМЧИКСКИЙ Р-Н,,БАРЛЫК С,ЧУРГУЙ-ООЛ УЛ,8,,1</t>
  </si>
  <si>
    <t>СЕРЭЭ АЙЛААНА КУЖУГЕТОВНА</t>
  </si>
  <si>
    <t>668043, РОССИЯ, Тыва Респ, Барун-Хемчикский р-н, , с Барлык, ул Рабочая, 2, , 2</t>
  </si>
  <si>
    <t>ООРЖАК ЧОДУРАА НИКОЛАЕВНА</t>
  </si>
  <si>
    <t>668043,РОССИЯ,Тыва Респ,Барун-Хемчикский р-н,,Барлык с,,9,,2</t>
  </si>
  <si>
    <t>ХОМУШКУ АДЫГЖЫ АЛЬБЕРТОВИЧ</t>
  </si>
  <si>
    <t>668043, РОССИЯ, Тыва Респ, Барун-Хемчикский р-н, , с Барлык, ул Рабочая, 11, , 1</t>
  </si>
  <si>
    <t>ООРЖАК ДАШ-ООЛ ХАЙБААЕВИЧ</t>
  </si>
  <si>
    <t>668043,РОССИЯ,Тыва Респ,Барун-Хемчикский р-н, ,Барлык с,Мажалык ул,8,,1</t>
  </si>
  <si>
    <t>ИРГИТ ОМАК КУМ-ООЛОВИЧ</t>
  </si>
  <si>
    <t>668043, РОССИЯ, Тыва Респ, Барун-Хемчикский р-н, , с Барлык, ул Малчын, 15, , 1</t>
  </si>
  <si>
    <t>МОНГУШ САЙЗАНА БОРИСОВНА</t>
  </si>
  <si>
    <t>668043, РОССИЯ, Тыва Респ, Барун-Хемчикский р-н, , с Барлык, ул Степная, 2, , 1</t>
  </si>
  <si>
    <t>КУУЛАР ОРЛАН ДЕВИЛДЕЙОВИЧ</t>
  </si>
  <si>
    <t>668043, РОССИЯ, Тыва Респ, Барун-Хемчикский р-н, , с Барлык, ул Малчын, 9, , 1</t>
  </si>
  <si>
    <t>ХОМУШКУ ОПЕЙ-ООЛ ШЫДЫРАЕВИЧ</t>
  </si>
  <si>
    <t>БУЗУРАШ АЛЁНА ОЛЕГОВНА</t>
  </si>
  <si>
    <t>668043,РОССИЯ,Тыва Респ,Барун-Хемчикский р-н,,Барлык с,Юбилейная ул,9,,2</t>
  </si>
  <si>
    <t>ХЕРТЕК АЛДЫНАЙ ЭРЕСОВНА</t>
  </si>
  <si>
    <t>668043,РОССИЯ,Тыва Респ,Барун-Хемчикский р-н,,Барлык с,Чургуй-Оол ул,11,,2</t>
  </si>
  <si>
    <t>ХОМУШКУ МЕРГЕН НИКОЛАЕВИЧ</t>
  </si>
  <si>
    <t>668043,РОССИЯ,Тыва Респ,Барун-Хемчикский р-н,,Барлык с,Чургуй-Оол ул,9,,2</t>
  </si>
  <si>
    <t>ОЮН АЛДЫНАЙ БАГАЙ-ООЛОВНА</t>
  </si>
  <si>
    <t>667000,РОССИЯ,,,Кызыл г,,СНТ 2 Трансформаторная ул,189,,</t>
  </si>
  <si>
    <t>КУУЛАР АЙДЫС СЕРГЕЕВИЧ</t>
  </si>
  <si>
    <t>668043,РОССИЯ,Тыва Респ,Барун-Хемчикский р-н,,Барлык с,Трактовая ул,7,,1</t>
  </si>
  <si>
    <t>ООРЖАК ШОРААН СЕРГЕЕВИЧ</t>
  </si>
  <si>
    <t>668043, РОССИЯ, Тыва Респ, Барун-Хемчикский р-н, , с Барлык, ул Малчын, 13, , 2</t>
  </si>
  <si>
    <t>ЭРТИНЕ-ОЧУР ЛЮДМИЛА КИИМОВНА</t>
  </si>
  <si>
    <t>667000, РОССИЯ, , , г Кызыл, , ул 2-я Серебрянка, 33, , 3</t>
  </si>
  <si>
    <t>ООРЖАК БАЯНА ШОЛБАНОВНА</t>
  </si>
  <si>
    <t>668114, РОССИЯ, Тыва Респ, Дзун-Хемчикский р-н, , с Бажын-Алаак, ул Карл Маркс, 99, , 1</t>
  </si>
  <si>
    <t>Хомушку Владимир Шыдырааевич</t>
  </si>
  <si>
    <t>668043,РОССИЯ,Тыва Респ,Барун-Хемчикский р-н, ,Барлык с,Сарыг-Дон ул,5,,</t>
  </si>
  <si>
    <t>СААЯ ДОЛААНА САНДЫКОВНА</t>
  </si>
  <si>
    <t>668043, РОССИЯ, Тыва Респ, Барун-Хемчикский р-н, , с Барлык, ул Степная, 3, , 1</t>
  </si>
  <si>
    <t>ИРГИТ ЧОЙГАНМАА ГЕНАДИЕВНА</t>
  </si>
  <si>
    <t>668025,РОССИЯ,Тыва Респ,Монгун-Тайгинский р-н,,Кызыл-Хая с,Хорлуу ул,6,,4</t>
  </si>
  <si>
    <t>ДОЛЗАТМА АЙДЫН ДАНДАРОВИЧ</t>
  </si>
  <si>
    <t>668043, РОССИЯ, Тыва Респ, Барун-Хемчикский р-н, , с Барлык, ул Октябрьская, 3, , 1</t>
  </si>
  <si>
    <t>УНДУН КАНДАН КАРА-ООЛОВИЧ</t>
  </si>
  <si>
    <t>668043,РОССИЯ,Тыва Респ,Барун-Хемчикский р-н,,Барлык с,Сарыг-Дон ул,20,,</t>
  </si>
  <si>
    <t>ХЕРЕЛ-ООЛ САИДА СЕМИС-ООЛОВНА</t>
  </si>
  <si>
    <t>Сарыглар Чингис Антонович</t>
  </si>
  <si>
    <t>668043,РОССИЯ,Тыва Респ,Барун-Хемчикский р-н,,Барлык с,Малчын ул,7,,1</t>
  </si>
  <si>
    <t>МОНГУШ МАЙ-ООЛ ДОЙБУХАЕВИЧ</t>
  </si>
  <si>
    <t>Сат Аяс Шолбанович</t>
  </si>
  <si>
    <t>САТ ШОЛБАН ЧИМИС-ООЛОВИЧ</t>
  </si>
  <si>
    <t>668114, РОССИЯ, Тыва Респ, Дзун-Хемчикский р-н, , с Бажын-Алаак, ул Амаа Монгуш, 60, ,</t>
  </si>
  <si>
    <t>ЧАДАМБА ИНГА МЕРГЕНОВНА</t>
  </si>
  <si>
    <t>ЧАДАМБА ЮЛИЯ МЕРГЕНОВНА</t>
  </si>
  <si>
    <t>668043,РОССИЯ,Тыва Респ,Барун-Хемчикский р-н,,Барлык с,Малчын ул,15,,1</t>
  </si>
  <si>
    <t>ЧАДАМБА АДЫГЖЫ МЕРГЕНОВИЧ</t>
  </si>
  <si>
    <t>САМБУУ АРТЫШ КАЙГАЛ-ООЛОВИЧ</t>
  </si>
  <si>
    <t>668043,РОССИЯ,Тыва Респ,Барун-Хемчикский р-н,,Барлык с,Рабочая ул,6,,2</t>
  </si>
  <si>
    <t>МОНГУШ ХОРАГАЙ ХОГЖУМЧУЕВНА</t>
  </si>
  <si>
    <t>ООРЖАК АЙ-МЕРГЕН ХЕЙМЕР-ООЛОВИЧ</t>
  </si>
  <si>
    <t>ООРЖАК ЛИДИЯ КУЖУГЕТОВНА</t>
  </si>
  <si>
    <t>668043, РОССИЯ, Тыва Респ, Барун-Хемчикский р-н, , с Барлык, ул Октябрьская, 9, , 1</t>
  </si>
  <si>
    <t>ХОМУШКУ РУСЛАН СЕРГЕЕВИЧ</t>
  </si>
  <si>
    <t>668043, РОССИЯ, Тыва Респ, Барун-Хемчикский р-н, , с Барлык, ул Малчын, 6, , 2</t>
  </si>
  <si>
    <t>КАШКАК СЕМЕН КАН-ООЛОВИЧ</t>
  </si>
  <si>
    <t>ДУГАР-ООЛ ЧЕЧЕНА ЧАДАМБАЕВНА</t>
  </si>
  <si>
    <t>667000,РОССИЯ,,,Кызыл г,,Титова ул,33,,60</t>
  </si>
  <si>
    <t>ООРЖАК РОНА САРЫГ-ООЛОВНА</t>
  </si>
  <si>
    <t>668043, РОССИЯ, Тыва Респ, Барун-Хемчикский р-н, , с Барлык, ул Малчын, 16, ,</t>
  </si>
  <si>
    <t>САРЫГЛАР РАДИОН РАДИЙОВИЧ</t>
  </si>
  <si>
    <t>668050, РОССИЯ, Тыва Респ, , г Ак-Довурак, , ул Заводская, 32, , 45</t>
  </si>
  <si>
    <t>ХОМУШКУ ЧОЙГАНА СЕРГЕЕВНА</t>
  </si>
  <si>
    <t>668050,РОССИЯ,Тыва Респ,,Ак-Довурак г,,Заводская ул,32,,30</t>
  </si>
  <si>
    <t>СААЯ ЖАННА АЛЕКСАНДРОВНА</t>
  </si>
  <si>
    <t>668043, РОССИЯ, Тыва Респ, Барун-Хемчикский р-н, , с Бижиктиг-Хая, ул Культуры, 9, ,</t>
  </si>
  <si>
    <t>ХОВЕН-ООЛ РОСТИСЛАВ КУЖУГЕТОВИЧ</t>
  </si>
  <si>
    <t>668043, РОССИЯ, Тыва Респ, Барун-Хемчикский р-н, , с Барлык, ул Октябрьская, 3, , 2</t>
  </si>
  <si>
    <t>СААЯ ОМАК САРЫГ-ООЛОВИЧ</t>
  </si>
  <si>
    <t>ХЕРТЕК БУЯН ЭДУАРДОВИЧ</t>
  </si>
  <si>
    <t>668043, РОССИЯ, Тыва Респ, Барун-Хемчикский р-н, , с Барлык, ул Мажалык, 4, , 1</t>
  </si>
  <si>
    <t>ОНДАР СЫЛДЫС ХЕРЕЛОВИЧ</t>
  </si>
  <si>
    <t>667000,РОССИЯ,Тыва Респ,,Кызыл г,,Рихарда Зорге ул,329,,</t>
  </si>
  <si>
    <t>ОНДАР ХЕРЕЛ ВЛАДИМИРОВИЧ</t>
  </si>
  <si>
    <t>667000, РОССИЯ, , , г Кызыл, , ул Рихарда Зорге, 329, ,</t>
  </si>
  <si>
    <t>ОНДАР МААДЫР ХЕРЕЛОВИЧ</t>
  </si>
  <si>
    <t>667000,РОССИЯ,,,Кызыл г,,Рихарда Зорге ул,329,,</t>
  </si>
  <si>
    <t>СААЯ АНАТОЛИЙ ХИРЛИГ-ООЛОВИЧ</t>
  </si>
  <si>
    <t>КОНЗАЙ-ООЛ ЭРЕС ВЯЧЕСЛАВОВИЧ</t>
  </si>
  <si>
    <t>668043,РОССИЯ,ТЫВА РЕСП,БАРУН-ХЕМЧИКСКИЙ Р-Н,,БАРЛЫК С,МАЖАЛЫК УЛ,8,,КВАРТИРА 1</t>
  </si>
  <si>
    <t>ХОМУШКУ САЯНА ДМИТРИЕВНА</t>
  </si>
  <si>
    <t>668514,РОССИЯ,Тыва Респ,Пий-Хемский р-н,,Уюк с,Крюкова ул,111,,</t>
  </si>
  <si>
    <t>ХОМУШКУ УРАНЗА РУСЛАНОВНА</t>
  </si>
  <si>
    <t>667001,РОССИЯ,,,Кызыл г,,Рихарда Зорге ул,15,,</t>
  </si>
  <si>
    <t>ОЮН АЛДЫНАЙ ОЛЕГОВНА</t>
  </si>
  <si>
    <t>668310, РОССИЯ, Тыва Респ, , , с Бай-Хаак, ул Пушкина, 68, , 2</t>
  </si>
  <si>
    <t>ХОМУШКУ ЛЮБОВЬ ШЫДЫРААЕВНА</t>
  </si>
  <si>
    <t>668043, РОССИЯ, Тыва Респ, Барун-Хемчикский р-н, , с Барлык, ул Октябрьская, 7, , 1</t>
  </si>
  <si>
    <t>ОНДАР ШОЛБАН ШЕРИГ-ООЛОВИЧ</t>
  </si>
  <si>
    <t>668043,РОССИЯ,Тыва Респ,Барун-Хемчикский р-н,,Барлык с,Сарыг-Дон ул,11,,</t>
  </si>
  <si>
    <t>ДОЛЗАТМА АЛДЫНАЙ ДАНДАРОВНА</t>
  </si>
  <si>
    <t>667001, РОССИЯ, , , г Кызыл, , ул Суворова, 71, ,</t>
  </si>
  <si>
    <t>ХОМУШКУ АНДРЬЯН АЛЕКСАНДРОВИЧ</t>
  </si>
  <si>
    <t>668043, РОССИЯ, Тыва Респ, Барун-Хемчикский р-н, , с Барлык, ул Трактовая, 4, , 1</t>
  </si>
  <si>
    <t>ХЕРТЕК ДИАНА ХУЛЕР-ООЛОВНА</t>
  </si>
  <si>
    <t>667901,РОССИЯ,Тыва Респ,,,Каа-Хем пгт,Анатолия Ломаева ул,56,,</t>
  </si>
  <si>
    <t>САНДЫП АНЧЫ-ООЛ ДЕЛЬМАНОВИЧ</t>
  </si>
  <si>
    <t>668132, РОССИЯ, Тыва Респ, Овюрский р-н, , с Дус-Даг, ул Доржукай, 31, ,</t>
  </si>
  <si>
    <t>Сандып Субудай Анчы-Оолович</t>
  </si>
  <si>
    <t>667000,РОССИЯ,,,Кызыл г,,Дорожников кв-л,1А,,</t>
  </si>
  <si>
    <t>САНДЫП АМЫР-САНАА АНЧЫ-ООЛОВИЧ</t>
  </si>
  <si>
    <t>СЕРГЕШТЕЙ АРСЕН ХУРЕН-ООЛОВИЧ</t>
  </si>
  <si>
    <t>668043, РОССИЯ, Тыва Респ, Барун-Хемчикский р-н, , с Барлык, ул Мира, 13, , 1</t>
  </si>
  <si>
    <t>ХЕРТЕК ЧИМИТ-ДОРЖУ ВЯЧЕСЛАВОВИЧ</t>
  </si>
  <si>
    <t>ХЕРТЕК АЙДЫН АЯС-ООЛОВИЧ</t>
  </si>
  <si>
    <t>667901,РОССИЯ,Тыва Респ,Кызылский р-н,,Каа-Хем пгт,Анатолия Ломаева ул,56,,</t>
  </si>
  <si>
    <t>ХОМУШКУ САЯНА ЧАМЗЫРЫНОВНА</t>
  </si>
  <si>
    <t>667000, РОССИЯ, , , г Кызыл, , ул Рихарда Зорге, 15, ,</t>
  </si>
  <si>
    <t>ХОМУШКУ АЯСМАА РУСЛАНОВНА</t>
  </si>
  <si>
    <t>667000,РОССИЯ,Тыва Респ,,Кызыл г,,Рихарда Зорге ул,15,,</t>
  </si>
  <si>
    <t>САРЫГЛАР СЕРГЕЙ АЛЕКСЕЕВИЧ</t>
  </si>
  <si>
    <t>667000,РОССИЯ,,,Кызыл г, ,Горная ул,8,,</t>
  </si>
  <si>
    <t>ХОМУШКУ САИДА КОК-ООЛОВНА</t>
  </si>
  <si>
    <t>668043,РОССИЯ,Тыва Респ,Барун-Хемчикский р-н,,Барлык с,Мажалык ул,3,,1</t>
  </si>
  <si>
    <t>МОНГУШ АЛЬБЕРТ ДАДАР-ООЛОВИЧ</t>
  </si>
  <si>
    <t>668043,РОССИЯ,Тыва Респ,Барун-Хемчикский р-н,,Барлык с,,1,,2</t>
  </si>
  <si>
    <t>ХОМУШКУ АЗИАНА ОРЛАНОВНА</t>
  </si>
  <si>
    <t>668043,РОССИЯ,ТЫВА РЕСП,БАРУН-ХЕМЧИКСКИЙ Р-Н,,БАРЛЫК С,ТРАКТОВАЯ УЛ,3,,1</t>
  </si>
  <si>
    <t>САРЫГЛАР БАЙЫР ШОЛБАНОВИЧ</t>
  </si>
  <si>
    <t>668110,РОССИЯ,Тыва Респ,Дзун-Хемчикский р-н,Чадан г,,Лесная ул,1б,,1</t>
  </si>
  <si>
    <t>САРЫГЛАР ГУЛМИРА АЙДЫНОВНА</t>
  </si>
  <si>
    <t>САРЫГЛАР САИДА ВАСИЛЬЕВНА</t>
  </si>
  <si>
    <t>САРЫГЛАР СЫЛДЫС МОНГУН-ООЛОВИЧ</t>
  </si>
  <si>
    <t>668048, РОССИЯ, Тыва Респ, Барун-Хемчикский р-н, , с Дон-Терезин, м Эдегей, , ,</t>
  </si>
  <si>
    <t>КУУЛАР АЙЗАНА ОРЛАНОВНА</t>
  </si>
  <si>
    <t>КУУЛАР ВАЛЕРИЯ ОРЛАНОВНА</t>
  </si>
  <si>
    <t>668040, РОССИЯ, Тыва Респ, , , с Кызыл-Мажалык, пер Чургуй-оола, 102, , 5</t>
  </si>
  <si>
    <t>КУУЛАР АМЕЛЬЯ ОРЛАНОВНА</t>
  </si>
  <si>
    <t>668040, РОССИЯ, Тыва Респ, ,  , с Кызыл-Мажалык, пер Чургуй-оола, 102, , 5</t>
  </si>
  <si>
    <t>СААЯ ОЛЬГА ДАДАР-ООЛОВНА</t>
  </si>
  <si>
    <t>668043, РОССИЯ, Тыва Респ, Барун-Хемчикский р-н, , с Барлык, ул Октябрьская, 13, ,</t>
  </si>
  <si>
    <t>ООРЖАК МАРЯНА МОНГУН-ООЛОВНА</t>
  </si>
  <si>
    <t>668150,РОССИЯ,Тыва Респ,,,Суг-Аксы с,Ондар Лопсан ул,27,,2</t>
  </si>
  <si>
    <t>КУУЛАР БУЯН КОМИЯЕВИЧ</t>
  </si>
  <si>
    <t>667007,РОССИЯ,ТЫВА РЕСП,,КЫЗЫЛ Г,,ВЕСЕННЯЯ УЛ,19,,2</t>
  </si>
  <si>
    <t>КУЖУГЕТ АЙДЫС АЛЕКСАНДРОВИЧ</t>
  </si>
  <si>
    <t>668043, РОССИЯ, Тыва Респ, Барун-Хемчикский р-н, , с Барлык, ул Рабочая, 9, , 2</t>
  </si>
  <si>
    <t>ХЕРЕЛ-ООЛ ЕВГЕНИЙ ХУЛЕР-ООЛОВИЧ</t>
  </si>
  <si>
    <t>ХЕРЕЛ-ООЛ АНГЕЛИНА ОТЧУГАШОВНА</t>
  </si>
  <si>
    <t>ХОМУШКУ АЛАН-ТОС РУСЛАНОВНА</t>
  </si>
  <si>
    <t>668020, РОССИЯ, Тыва Респ, , , с Мугур-Аксы, ул Эрик, 30, , 1</t>
  </si>
  <si>
    <t>МОНГУШ КУДЕР СЫЛДЫСОВИЧ</t>
  </si>
  <si>
    <t>668046,РОССИЯ,ТЫВА РЕСП,БАРУН-ХЕМЧИКСКИЙ Р-Н,,ШЕКПЭЭР С,МОНГУШ ЧОТ УЛ,27,,2</t>
  </si>
  <si>
    <t>ХОМУШКУ ОРЛАН КУДЕР-ООЛОВИЧ</t>
  </si>
  <si>
    <t>668043, РОССИЯ, Тыва Респ, Барун-Хемчикский р-н, , с Барлык, ул Рабочая, 5, , 1</t>
  </si>
  <si>
    <t>ООРЖАК АЙХАН ВЛАДИМИРОВИЧ</t>
  </si>
  <si>
    <t>668050, РОССИЯ, Тыва Респ, , г Ак-Довурак, , ул Фестивальная, 11, 1,</t>
  </si>
  <si>
    <t>ООРЖАК АЙДААНА ДОЛААНОВНА</t>
  </si>
  <si>
    <t>667000,РОССИЯ,Тыва Респ,,Кызыл г,,Калинина ул,1,А,54</t>
  </si>
  <si>
    <t>Хомушку Людмила Кок-Ооловна</t>
  </si>
  <si>
    <t>668042, РОССИЯ, Тыва Респ, Барун-Хемчикский р-н, , с Эрги-Барлык, ул Самбуу, 39, ,</t>
  </si>
  <si>
    <t>ООРЖАК ОМАК РУСЛАНОВИЧ</t>
  </si>
  <si>
    <t>668043,РОССИЯ,Тыва Респ,Барун-Хемчикский р-н,,Барлык с,Мира ул,21,,2</t>
  </si>
  <si>
    <t>СААЯ АЯС АЛДЫНДУУЕВИЧ</t>
  </si>
  <si>
    <t>668043, РОССИЯ, Тыва Респ, Барун-Хемчикский р-н, , с Барлык, ул Рабочая, 1, , 2</t>
  </si>
  <si>
    <t>ДОРЖУ АЙЛААНА ЧОНУКПЕНОВНА</t>
  </si>
  <si>
    <t>668043, РОССИЯ, Тыва Респ, Барун-Хемчикский р-н, , с Барлык, ул Мажалык, 13, , 2</t>
  </si>
  <si>
    <t>МОНГУШ МАНСУРЕНА МЕРГЕНОВНА</t>
  </si>
  <si>
    <t>668221,РОССИЯ,Тыва Респ,,,Чаа-Холь с,Салчак Тока ул,31,,1</t>
  </si>
  <si>
    <t>МОНГУШ ЧОЙЗАЛ МЕРГЕНОВИЧ</t>
  </si>
  <si>
    <t>МОНГУШ МОГЕДИР МЕРГЕНОВИЧ</t>
  </si>
  <si>
    <t>КУЖУГЕТ САЯНА ВЛАДИМИРОВНА</t>
  </si>
  <si>
    <t>668040, РОССИЯ, Тыва Респ, , , с Кызыл-Мажалык, ул Рабочая, 12, , 2</t>
  </si>
  <si>
    <t>САРЫГЛАР ЭРЕСПЕЙ КОНСТАНТИНОВИЧ</t>
  </si>
  <si>
    <t>СОЯН ЧОЙГАНМАА ХОМУШКУЕВНА</t>
  </si>
  <si>
    <t>668040, РОССИЯ, Тыва Респ, Барун-Хемчикский р-н,  , с Хонделен, ул Антон-Уержаа, 4, , 1</t>
  </si>
  <si>
    <t>ИРГИТ ЧЕЙНЕШ СЕРГЕЕВНА</t>
  </si>
  <si>
    <t>668043,РОССИЯ,ТЫВА РЕСП,БАРУН-ХЕМЧИКСКИЙ Р-Н,,БАРЛЫК С,МАЛЧЫН УЛ,15,,КВАРТИРА 1</t>
  </si>
  <si>
    <t>ОЛЧЕЙ САЙДАМ СЕРГЕЕВНА</t>
  </si>
  <si>
    <t>667005, РОССИЯ, , , г Кызыл, , ул Салчака Тока, 3А, ,</t>
  </si>
  <si>
    <t>Сат Баяна Шолбановна</t>
  </si>
  <si>
    <t>ОЛЧЕЙ САЙДАШ СЕРГЕЕВНА</t>
  </si>
  <si>
    <t>667000, РОССИЯ, , , г Кызыл, , ул Целинная, 8, ,</t>
  </si>
  <si>
    <t>ОЛЧЕЙ АЛДЫНАЙ СЕРГЕЕВНА</t>
  </si>
  <si>
    <t>667005,РОССИЯ,Тыва Респ,,Кызыл г,,Салчака Тока ул,3,,17</t>
  </si>
  <si>
    <t>ХОМУШКУ ШОРААНА ШОЛБАНОВНА</t>
  </si>
  <si>
    <t>668043,РОССИЯ,Тыва Респ,Барун-Хемчикский р-н,,Барлык с,Рабочая ул,11,,1</t>
  </si>
  <si>
    <t>ХЕРТЕК АЙСЛАНА ЭРЕСОВНА</t>
  </si>
  <si>
    <t>668043,РОССИЯ,Тыва Респ,Барун-Хемчикский р-н,,Барлык с,Малчын ул,13,,1</t>
  </si>
  <si>
    <t>ХЕРТЕК АНЮТА КОШПАЙ-ООЛОВНА</t>
  </si>
  <si>
    <t>668043,РОССИЯ,Тыва Респ,Барун-Хемчикский р-н, ,Барлык с,Малчын ул,13,,1</t>
  </si>
  <si>
    <t>ХЕРТЕК АЛДАР АЯНОВИЧ</t>
  </si>
  <si>
    <t>ХОЮКБАН ДОЛААНА ХЕРТЕКОВНА</t>
  </si>
  <si>
    <t>667000,РОССИЯ,,,Кызыл г, ,Цветочная (СНТ 4 снт) ул,24,,</t>
  </si>
  <si>
    <t>667000, РОССИЯ, , , г Кызыл, , ул Осенняя, 6, ,</t>
  </si>
  <si>
    <t>ООРЖАК ЧОЙГАН САРЫГ-ООЛОВНА</t>
  </si>
  <si>
    <t>668050, РОССИЯ, Тыва Респ, , г Ак-Довурак, , 501 лет ВЛКСМ ул, 2, , 48</t>
  </si>
  <si>
    <t>МОНГУШ ОРЛАН ЧУРГУЙ-ООЛОВИЧ</t>
  </si>
  <si>
    <t>668043, Россия, Тыва Респ, Барун-Хемчикский р-н, , с Барлык, ул Степная, 1, , 2</t>
  </si>
  <si>
    <t>МОНГУШ АРЖААНА НИКОЛАЕВНА</t>
  </si>
  <si>
    <t>668110,РОССИЯ,Тыва Респ,,Чадан г,,Колхозная ул,38,,</t>
  </si>
  <si>
    <t>СААЯ ЭДУАРД ВИКТОРОВИЧ</t>
  </si>
  <si>
    <t>668043,РОССИЯ,Тыва Респ,Барун-Хемчикский р-н,,Барлык с,Унукпен ул,3,,2</t>
  </si>
  <si>
    <t>МОНГУШ ОЛЧА ОЧУРОВНА</t>
  </si>
  <si>
    <t>668040,РОССИЯ,Тыва Респ,Барун-Хемчикский р-н,,Кызыл-Мажалык с,Буян-Бадыргы ноян ул,7,,</t>
  </si>
  <si>
    <t>СААЯ ЧОДУРАА СЕРГЕЕВНА</t>
  </si>
  <si>
    <t>668043, РОССИЯ, Тыва Респ, Барун-Хемчикский р-н, , с Бижиктиг-Хая, ул Нагорная, 10, , 2</t>
  </si>
  <si>
    <t>ООРЖАК ОЮМАА ХИРЛИГ-ООЛОВНА</t>
  </si>
  <si>
    <t>668043, РОССИЯ, Тыва Респ, Барун-Хемчикский р-н, , с Барлык, ул Малчын, 17, , 1</t>
  </si>
  <si>
    <t>ХОМУШКУ ОЛИМПИЯ ЭРЕСОВНА</t>
  </si>
  <si>
    <t>668043, РОССИЯ, Тыва Респ, Барун-Хемчикский р-н, , с Барлык, ул Октябрьская, 4, , 1</t>
  </si>
  <si>
    <t>Хомушку Эдуард Эресович</t>
  </si>
  <si>
    <t>МОНГУШ САЙЛЫК СЕРГЕЙ-ООЛОВНА</t>
  </si>
  <si>
    <t>668046, РОССИЯ, Тыва Респ, Барун-Хемчикский р-н, , с Шекпээр, ул Монгуш Марат-оол, 11, , 1</t>
  </si>
  <si>
    <t>ООРЖАК АСЕЛЯ АЯНОВНА</t>
  </si>
  <si>
    <t>668043, РОССИЯ, Тыва Респ, Барун-Хемчикский р-н, , с Барлык, ул Мира, 12, , 1</t>
  </si>
  <si>
    <t>ООРЖАК АИША АЯНОВНА</t>
  </si>
  <si>
    <t>668040, РОССИЯ, Тыва Респ, , , с Кызыл-Мажалык, ул Зои Тырышпаевны, , ,</t>
  </si>
  <si>
    <t>КУУЖААН АИДА АЛАКПАНОВНА</t>
  </si>
  <si>
    <t>668050, РОССИЯ, Тыва Респ, , г Ак-Довурак, , ул Асбестовая, 19а, ,</t>
  </si>
  <si>
    <t>ООРЖАК ДОЛУМА МЕРГЕНОВНА</t>
  </si>
  <si>
    <t>668043,РОССИЯ,Тыва Респ,Барун-Хемчикский р-н,,Барлык с,Мира ул,3,,2</t>
  </si>
  <si>
    <t>Ооржак Дозураш Мергенович</t>
  </si>
  <si>
    <t>668043, РОССИЯ, Тыва Респ, Барун-Хемчикский р-н, , с Барлык, ул Мира, 3, , 1</t>
  </si>
  <si>
    <t>ООРЖАК МИЛАНА МЕРГЕНОВНА</t>
  </si>
  <si>
    <t>ХОМУШКУ ЭРЕС КУШКАШ-ООЛОВИЧ</t>
  </si>
  <si>
    <t>КУУЛАР АЙЛАН КРАССОВНА</t>
  </si>
  <si>
    <t>668051,РОССИЯ,Тыва Респ,,Ак-Довурак г,,Юбилейная ул,13,,36</t>
  </si>
  <si>
    <t>ООРЖАК АЙДЫН БОРИСОВИЧ</t>
  </si>
  <si>
    <t>668050, РОССИЯ, Тыва Респ, , г Ак-Довурак,  , ул 50 лет ВЛКСМ, 2, , 71</t>
  </si>
  <si>
    <t>ШУЛУУН САЙЛЫК ОЛЕГОВНА</t>
  </si>
  <si>
    <t>668040,РОССИЯ,Тыва Респ,Барун-Хемчикский р-н,,Кызыл-Мажалык с,Авиации ул,24,,1</t>
  </si>
  <si>
    <t>СУГЕЖИК САЙЛЫК БАЛДАНОВНА</t>
  </si>
  <si>
    <t>668040, РОССИЯ, Тыва Респ, , , с Кызыл-Мажалык, пер Мира, 26, , 1</t>
  </si>
  <si>
    <t>ОНДАР БЕЛЕК СЕРГЕЕВИЧ</t>
  </si>
  <si>
    <t>667005,РОССИЯ,ТЫВА РЕСП,,КЫЗЫЛ Г,,МЕХАНИЗАЦИИ ПЕР,3,,1</t>
  </si>
  <si>
    <t>ОНДАР АЙМИРА СЕРГЕЕВНА</t>
  </si>
  <si>
    <t>667906,РОССИЯ,Тыва Респ,Кызылский р-н,,Черби с,Сельская ул,118,,</t>
  </si>
  <si>
    <t>ДАНЗЫ-БЕЛЕК МОНГЕ МЕНГИЕВИЧ</t>
  </si>
  <si>
    <t>667005,РОССИЯ,Тыва Респ,,Кызыл г,,Салчака Тока ул,3,А,</t>
  </si>
  <si>
    <t>ДАНЗЫ-БЕЛЕК МАЙДЫР МЕНГИЕВИЧ</t>
  </si>
  <si>
    <t>667005, РОССИЯ, , , г Кызыл, , ул Салчака Тока, 3, а,</t>
  </si>
  <si>
    <t>КОНЗАЙ-ООЛ АРТЫШ-ООЛ БАИРОВИЧ</t>
  </si>
  <si>
    <t>668043,РОССИЯ,Тыва Респ,Барун-Хемчикский р-н,,Барлык с,Мажалык ул,8,,1</t>
  </si>
  <si>
    <t>ХОМУШКУ РУСЛАН ПЕТРОВИЧ</t>
  </si>
  <si>
    <t>667003,РОССИЯ,,,Кызыл г,,Калинина ул,2А,,44</t>
  </si>
  <si>
    <t>СААЯ ДОЛААНА ШАГДЫРОВНА</t>
  </si>
  <si>
    <t>668043, РОССИЯ, Тыва Респ, Барун-Хемчикский р-н, , с Барлык, ул Береговая, 11, ,</t>
  </si>
  <si>
    <t>СААЯ МАРТА ВЛАДИМИРОВНА</t>
  </si>
  <si>
    <t>668043,РОССИЯ,Тыва Респ,Барун-Хемчикский р-н,,Барлык с,Рабочая ул,12,,2</t>
  </si>
  <si>
    <t>МААДЫР-ООЛ МАЙЯ МАКСИМОВНА</t>
  </si>
  <si>
    <t>668043, РОССИЯ, Тыва Респ, Барун-Хемчикский р-н, , с Барлык, ул Степная, 6, , 2</t>
  </si>
  <si>
    <t>СЕЧЕК АЛЕКСАНДР САРЫГЛАРОВИЧ</t>
  </si>
  <si>
    <t>668043, РОССИЯ, Тыва Респ, Барун-Хемчикский р-н, , с Барлык, ул Малчын, 17, , 2</t>
  </si>
  <si>
    <t>ООРЖАК АЛДЫН-ООЛ АНГЫР-ООЛОВИЧ</t>
  </si>
  <si>
    <t>668040,РОССИЯ,Тыва Респ,,,Кызыл-Мажалык с,Буян-Бадыргы ноян ул,18,,2</t>
  </si>
  <si>
    <t>ОНДАР БЕМА БЕЛЕКОВНА</t>
  </si>
  <si>
    <t>ОНДАР БАЯН-ОЧУР БЕЛЕКОВИЧ</t>
  </si>
  <si>
    <t>667901,РОССИЯ,Тыва Респ,Кызылский р-н,,Каа-Хем пгт,Геофизическая ул,64А,,</t>
  </si>
  <si>
    <t>САМБУУ САЛЧАКМАА КАЙГАЛ-ООЛОВНА</t>
  </si>
  <si>
    <t>668043, РОССИЯ, Тыва Респ, Барун-Хемчикский р-н, , с Барлык, ул Степная, 4, , 3</t>
  </si>
  <si>
    <t>ТЮЛЮШ РОЛАНДА БАЙЫРОВНА</t>
  </si>
  <si>
    <t>668043,РОССИЯ,Тыва Респ,Барун-Хемчикский р-н,,Барлык с,Чургуй-Оол ул,1,,1</t>
  </si>
  <si>
    <t>ДОНГАК ЭРЕС МИХАЙЛОВИЧ</t>
  </si>
  <si>
    <t>668040,РОССИЯ,Тыва Респ,, ,Кызыл-Мажалык с,Берт-Даг м,,,</t>
  </si>
  <si>
    <t>СОЯН СЕРЕН ОМАКОВИЧ</t>
  </si>
  <si>
    <t>667905, РОССИЯ, Тыва Респ, Кызылский р-н, , с Целинное, ул Мира, 11, ,</t>
  </si>
  <si>
    <t>СОЯН РИНЧЕНМА ОМАКОВНА</t>
  </si>
  <si>
    <t>667000,РОССИЯ,Тыва Респ,,Кызыл г,,Восточная ул,1 В,,</t>
  </si>
  <si>
    <t>ООРЖАК ХОВЕНМАА МАСКАЕВНА</t>
  </si>
  <si>
    <t>668051, РОССИЯ, Тыва Респ, , г Ак-Довурак, , ул Монгуш Марата, 6, , 12</t>
  </si>
  <si>
    <t>ХЕРЕЛ-ООЛ НОЯБРИНА ХУЛЕР-ООЛОВНА</t>
  </si>
  <si>
    <t>668042,РОССИЯ,Тыва Респ,Барун-Хемчикский р-н, ,Эрги-Барлык с,Сайзырал ул,4,,1</t>
  </si>
  <si>
    <t>МОНГУШ ДАРИНА САЛАВАТОВНА</t>
  </si>
  <si>
    <t>667000, РОССИЯ, , , г Кызыл, , ул Колхозная, 62, ,</t>
  </si>
  <si>
    <t>МОНГУШ АЙ-ХЕРЕЛ РОЛАНОВИЧ</t>
  </si>
  <si>
    <t>668043, РОССИЯ, Тыва Респ, Барун-Хемчикский р-н, , с Барлык, ул Октябрьская, 4, , 2</t>
  </si>
  <si>
    <t>МОНГУШ АЙСУУ НИКОЛАЕВНА</t>
  </si>
  <si>
    <t>667007, РОССИЯ, , , г Кызыл, , пер Крутой, 8, , 1</t>
  </si>
  <si>
    <t>ООРЖАК АЧЫТЫ АЙСУНОВИЧ</t>
  </si>
  <si>
    <t>668050,РОССИЯ,Тыва Респ, ,Ак-Довурак г, ,Пушкина ул,17,,</t>
  </si>
  <si>
    <t>ООРЖАК ЕКАТЕРИНА СЕВЭЭНОВНА</t>
  </si>
  <si>
    <t>668040,РОССИЯ,Тыва Респ,Барун-Хемчикский р-н,,Кызыл-Мажалык с,Авиации ул,51,,</t>
  </si>
  <si>
    <t>ООРЖАК ЧАЯНА АЙСУНОВНА</t>
  </si>
  <si>
    <t>668040,РОССИЯ,Тыва Респ,Барун-Хемчикский р-н,,Кызыл-Мажалык с,Хомушку Василия ул,13А,,1</t>
  </si>
  <si>
    <t>ООРЖАК АЙСУН ДАНЗЫТЧЫ-ООЛОВИЧ</t>
  </si>
  <si>
    <t>668040,РОССИЯ,Тыва Респ,Барун-Хемчикский р-н,,Дон-Терезин с,Эдегей м,1,,</t>
  </si>
  <si>
    <t>СОЯН ЧИМИСМАА АНДРЕЕВНА</t>
  </si>
  <si>
    <t>667905,РОССИЯ,Тыва Респ,Кызылский р-н,,Целинное с,Мира ул,11,,2</t>
  </si>
  <si>
    <t>Монгуш Ай-Белек Артышович</t>
  </si>
  <si>
    <t>668050,РОССИЯ,Тыва Респ,,Ак-Довурак г,,Центральная ул,12,,27</t>
  </si>
  <si>
    <t>Монгуш Ай-Херел Артышович</t>
  </si>
  <si>
    <t>668050, РОССИЯ, Тыва Респ, , г Ак-Довурак, , ул Центральная, 12, , 27</t>
  </si>
  <si>
    <t>МОНГУШ АЙ-КЫС БУЯНОВНА</t>
  </si>
  <si>
    <t>668043,РОССИЯ,Тыва Респ,Барун-Хемчикский р-н,,Барлык с,Юбилейная ул,12,,2</t>
  </si>
  <si>
    <t>ДОКТУГУ ОЛЬГА ХУРАЛ-ООЛОВНА</t>
  </si>
  <si>
    <t>667001,РОССИЯ,,,Кызыл г,,Дружбы ул,32б,,21</t>
  </si>
  <si>
    <t>ДЕМБИРЕЛ САЙЫН САЙ-ДАШОВИЧ</t>
  </si>
  <si>
    <t>668043, РОССИЯ, Тыва Респ, Барун-Хемчикский р-н, , с Барлык, ул Береговая, 14, ,</t>
  </si>
  <si>
    <t>ХОМУШКУ АЛДЫНАЙ МЕРГЕН УРУУ</t>
  </si>
  <si>
    <t>ЗН</t>
  </si>
  <si>
    <t>НИФЛ</t>
  </si>
  <si>
    <t>ТН</t>
  </si>
  <si>
    <t>№</t>
  </si>
  <si>
    <t>Барун-Хемчикский район</t>
  </si>
  <si>
    <t>ВСЕГО Задолженность руб.</t>
  </si>
  <si>
    <t>Ак</t>
  </si>
  <si>
    <t>Аксы-Барлык</t>
  </si>
  <si>
    <t>Аянгаты</t>
  </si>
  <si>
    <t>Барлык</t>
  </si>
  <si>
    <t>Бижиктиг-Хая</t>
  </si>
  <si>
    <t>Хонделен</t>
  </si>
  <si>
    <t>Шекпээр</t>
  </si>
  <si>
    <t>Эрги-Барлык</t>
  </si>
  <si>
    <t>Кызыл-Мажалык</t>
  </si>
  <si>
    <t>Количество должников</t>
  </si>
  <si>
    <t>Список уплаченных но не снятые налоги по недоимке</t>
  </si>
  <si>
    <t>Список работающих налогоплательщикв по недоимке</t>
  </si>
  <si>
    <t>Список неработающих налогоплательщиков по недоимке</t>
  </si>
  <si>
    <t>материнский капитал</t>
  </si>
  <si>
    <t>ВСЕГО:</t>
  </si>
  <si>
    <t xml:space="preserve">ФИО плательщика </t>
  </si>
  <si>
    <t>Итого</t>
  </si>
  <si>
    <t>ИН</t>
  </si>
  <si>
    <t>Итого:</t>
  </si>
  <si>
    <t>ФИО</t>
  </si>
  <si>
    <t>Список не проживающих налогоплательщиков</t>
  </si>
  <si>
    <t>ИНН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</si>
</sst>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2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0" fillId="2" borderId="1" xfId="0" applyFill="1" applyBorder="1"/>
    <xf numFmtId="0" fontId="3" fillId="0" borderId="2" xfId="0" applyFont="1" applyFill="1" applyBorder="1" applyAlignment="1">
      <alignment horizontal="left" vertical="top" wrapText="1"/>
    </xf>
    <xf numFmtId="0" fontId="5" fillId="0" borderId="1" xfId="0" applyFont="1" applyBorder="1"/>
    <xf numFmtId="1" fontId="5" fillId="0" borderId="1" xfId="0" applyNumberFormat="1" applyFont="1" applyBorder="1"/>
    <xf numFmtId="0" fontId="5" fillId="0" borderId="1" xfId="0" applyFont="1" applyBorder="1" applyAlignment="1">
      <alignment wrapText="1"/>
    </xf>
    <xf numFmtId="0" fontId="5" fillId="0" borderId="1" xfId="0" applyNumberFormat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5" fillId="0" borderId="1" xfId="0" applyFont="1" applyBorder="1" applyAlignment="1">
      <alignment vertical="top" wrapText="1"/>
    </xf>
    <xf numFmtId="1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/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0">
    <cellStyle name="Обычный" xfId="0" builtinId="0"/>
    <cellStyle name="Обычный 10" xfId="9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F29" sqref="F29"/>
    </sheetView>
  </sheetViews>
  <sheetFormatPr defaultRowHeight="15"/>
  <cols>
    <col min="2" max="2" width="25.28515625" customWidth="1"/>
    <col min="3" max="3" width="9.42578125" customWidth="1"/>
    <col min="4" max="4" width="9.85546875" customWidth="1"/>
    <col min="5" max="5" width="9.7109375" customWidth="1"/>
    <col min="6" max="6" width="10.140625" customWidth="1"/>
    <col min="7" max="7" width="11.42578125" customWidth="1"/>
  </cols>
  <sheetData>
    <row r="1" spans="1:7" ht="60">
      <c r="A1" s="2" t="s">
        <v>426</v>
      </c>
      <c r="B1" s="2" t="s">
        <v>427</v>
      </c>
      <c r="C1" s="2" t="s">
        <v>423</v>
      </c>
      <c r="D1" s="3" t="s">
        <v>424</v>
      </c>
      <c r="E1" s="4" t="s">
        <v>425</v>
      </c>
      <c r="F1" s="2" t="s">
        <v>428</v>
      </c>
      <c r="G1" s="12" t="s">
        <v>438</v>
      </c>
    </row>
    <row r="2" spans="1:7">
      <c r="A2" s="5">
        <v>1</v>
      </c>
      <c r="B2" s="5" t="s">
        <v>429</v>
      </c>
      <c r="C2" s="5">
        <v>-11762.79</v>
      </c>
      <c r="D2" s="5">
        <v>-17172.96000000001</v>
      </c>
      <c r="E2" s="6">
        <v>-67836.350000000006</v>
      </c>
      <c r="F2" s="1">
        <v>-96772.100000000064</v>
      </c>
      <c r="G2" s="1">
        <v>206</v>
      </c>
    </row>
    <row r="3" spans="1:7">
      <c r="A3" s="5">
        <v>2</v>
      </c>
      <c r="B3" s="5" t="s">
        <v>430</v>
      </c>
      <c r="C3" s="5">
        <v>-19447.020000000008</v>
      </c>
      <c r="D3" s="5">
        <v>-27017.530000000017</v>
      </c>
      <c r="E3" s="6">
        <v>-60956.80999999999</v>
      </c>
      <c r="F3" s="1">
        <v>-107421.36000000006</v>
      </c>
      <c r="G3" s="1">
        <v>174</v>
      </c>
    </row>
    <row r="4" spans="1:7">
      <c r="A4" s="5">
        <v>3</v>
      </c>
      <c r="B4" s="5" t="s">
        <v>431</v>
      </c>
      <c r="C4" s="5">
        <v>-16638.519999999997</v>
      </c>
      <c r="D4" s="5">
        <v>-23418.880000000016</v>
      </c>
      <c r="E4" s="6">
        <v>-48698.44</v>
      </c>
      <c r="F4" s="1">
        <v>-88755.839999999982</v>
      </c>
      <c r="G4" s="1">
        <v>143</v>
      </c>
    </row>
    <row r="5" spans="1:7">
      <c r="A5" s="5">
        <v>4</v>
      </c>
      <c r="B5" s="5" t="s">
        <v>432</v>
      </c>
      <c r="C5" s="5">
        <v>-36133.30000000001</v>
      </c>
      <c r="D5" s="5">
        <v>-77424.409999999989</v>
      </c>
      <c r="E5" s="6">
        <v>-222256.50000000003</v>
      </c>
      <c r="F5" s="1">
        <v>-335814.21000000043</v>
      </c>
      <c r="G5" s="1">
        <v>241</v>
      </c>
    </row>
    <row r="6" spans="1:7">
      <c r="A6" s="5">
        <v>5</v>
      </c>
      <c r="B6" s="5" t="s">
        <v>433</v>
      </c>
      <c r="C6" s="5">
        <v>-10298.119999999997</v>
      </c>
      <c r="D6" s="5">
        <v>-28169.110000000015</v>
      </c>
      <c r="E6" s="6">
        <v>-97244.370000000039</v>
      </c>
      <c r="F6" s="1">
        <v>-135711.59999999992</v>
      </c>
      <c r="G6" s="1">
        <v>187</v>
      </c>
    </row>
    <row r="7" spans="1:7">
      <c r="A7" s="5">
        <v>6</v>
      </c>
      <c r="B7" s="5" t="s">
        <v>434</v>
      </c>
      <c r="C7" s="5">
        <v>-8391.06</v>
      </c>
      <c r="D7" s="5">
        <v>-2.81</v>
      </c>
      <c r="E7" s="6">
        <v>-30574.819999999996</v>
      </c>
      <c r="F7" s="1">
        <v>-38968.69</v>
      </c>
      <c r="G7" s="1">
        <v>32</v>
      </c>
    </row>
    <row r="8" spans="1:7">
      <c r="A8" s="5">
        <v>7</v>
      </c>
      <c r="B8" s="5" t="s">
        <v>435</v>
      </c>
      <c r="C8" s="5">
        <v>-28322.35000000002</v>
      </c>
      <c r="D8" s="5">
        <v>-94631.31999999992</v>
      </c>
      <c r="E8" s="6">
        <v>-283532.57999999984</v>
      </c>
      <c r="F8" s="1">
        <v>-406486.25</v>
      </c>
      <c r="G8" s="1">
        <v>313</v>
      </c>
    </row>
    <row r="9" spans="1:7">
      <c r="A9" s="5">
        <v>8</v>
      </c>
      <c r="B9" s="7" t="s">
        <v>436</v>
      </c>
      <c r="C9" s="5">
        <v>-142008.57</v>
      </c>
      <c r="D9" s="5">
        <v>-148192.26999999993</v>
      </c>
      <c r="E9" s="6">
        <v>-273845.83999999997</v>
      </c>
      <c r="F9" s="1">
        <v>-564046.68000000017</v>
      </c>
      <c r="G9" s="1">
        <v>560</v>
      </c>
    </row>
    <row r="10" spans="1:7">
      <c r="A10" s="5">
        <v>9</v>
      </c>
      <c r="B10" s="7" t="s">
        <v>437</v>
      </c>
      <c r="C10" s="5">
        <v>-420604.6199999993</v>
      </c>
      <c r="D10" s="5">
        <v>-827642.78999999922</v>
      </c>
      <c r="E10" s="6">
        <v>-1127572.1700000002</v>
      </c>
      <c r="F10" s="1">
        <v>-2375819.5800000052</v>
      </c>
      <c r="G10" s="1">
        <v>1562</v>
      </c>
    </row>
    <row r="11" spans="1:7">
      <c r="A11" s="8"/>
      <c r="B11" s="8"/>
      <c r="C11" s="9">
        <f>SUM(C2:C10)</f>
        <v>-693606.34999999939</v>
      </c>
      <c r="D11" s="9">
        <f>SUM(D2:D10)</f>
        <v>-1243672.0799999991</v>
      </c>
      <c r="E11" s="10">
        <f>SUM(E2:E10)</f>
        <v>-2212517.88</v>
      </c>
      <c r="F11" s="11">
        <f>SUM(F2:F10)</f>
        <v>-4149796.3100000056</v>
      </c>
      <c r="G11" s="11">
        <f>SUM(G2:G10)</f>
        <v>3418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H96"/>
  <sheetViews>
    <sheetView view="pageBreakPreview" topLeftCell="A65" zoomScale="60" zoomScaleNormal="100" workbookViewId="0">
      <selection activeCell="D89" sqref="D89"/>
    </sheetView>
  </sheetViews>
  <sheetFormatPr defaultRowHeight="15"/>
  <cols>
    <col min="1" max="1" width="5.140625" style="19" customWidth="1"/>
    <col min="2" max="2" width="32.42578125" style="19" customWidth="1"/>
    <col min="3" max="3" width="11.7109375" style="19" hidden="1" customWidth="1"/>
    <col min="4" max="4" width="64.42578125" style="19" customWidth="1"/>
    <col min="5" max="5" width="11.140625" style="19" customWidth="1"/>
    <col min="6" max="6" width="9.5703125" style="19" customWidth="1"/>
    <col min="7" max="16384" width="9.140625" style="19"/>
  </cols>
  <sheetData>
    <row r="2" spans="1:8">
      <c r="B2" s="33" t="s">
        <v>442</v>
      </c>
      <c r="C2" s="33"/>
      <c r="D2" s="33"/>
      <c r="E2" s="33"/>
      <c r="F2" s="33"/>
      <c r="G2" s="33"/>
    </row>
    <row r="3" spans="1:8" s="27" customFormat="1">
      <c r="A3" s="26" t="s">
        <v>426</v>
      </c>
      <c r="B3" s="26" t="s">
        <v>444</v>
      </c>
      <c r="C3" s="26"/>
      <c r="D3" s="26" t="s">
        <v>0</v>
      </c>
      <c r="E3" s="26" t="s">
        <v>423</v>
      </c>
      <c r="F3" s="26" t="s">
        <v>446</v>
      </c>
      <c r="G3" s="26" t="s">
        <v>425</v>
      </c>
      <c r="H3" s="26" t="s">
        <v>445</v>
      </c>
    </row>
    <row r="4" spans="1:8">
      <c r="A4" s="20">
        <v>1</v>
      </c>
      <c r="B4" s="21" t="s">
        <v>115</v>
      </c>
      <c r="C4" s="22">
        <v>170109003600</v>
      </c>
      <c r="D4" s="21" t="s">
        <v>116</v>
      </c>
      <c r="E4" s="23">
        <v>-46.96</v>
      </c>
      <c r="F4" s="23">
        <v>-1621.2</v>
      </c>
      <c r="G4" s="23"/>
      <c r="H4" s="24">
        <v>-1668.16</v>
      </c>
    </row>
    <row r="5" spans="1:8">
      <c r="A5" s="20">
        <v>2</v>
      </c>
      <c r="B5" s="21" t="s">
        <v>363</v>
      </c>
      <c r="C5" s="22">
        <v>170110131772</v>
      </c>
      <c r="D5" s="21" t="s">
        <v>364</v>
      </c>
      <c r="E5" s="23">
        <v>-33.68</v>
      </c>
      <c r="F5" s="23"/>
      <c r="G5" s="23"/>
      <c r="H5" s="24">
        <v>-33.68</v>
      </c>
    </row>
    <row r="6" spans="1:8">
      <c r="A6" s="20">
        <v>3</v>
      </c>
      <c r="B6" s="21" t="s">
        <v>361</v>
      </c>
      <c r="C6" s="22">
        <v>170110527936</v>
      </c>
      <c r="D6" s="21" t="s">
        <v>362</v>
      </c>
      <c r="E6" s="23">
        <v>-38.97</v>
      </c>
      <c r="F6" s="23"/>
      <c r="G6" s="23"/>
      <c r="H6" s="24">
        <v>-38.97</v>
      </c>
    </row>
    <row r="7" spans="1:8" ht="18" customHeight="1">
      <c r="A7" s="20">
        <v>4</v>
      </c>
      <c r="B7" s="21" t="s">
        <v>420</v>
      </c>
      <c r="C7" s="22">
        <v>171201917727</v>
      </c>
      <c r="D7" s="21" t="s">
        <v>421</v>
      </c>
      <c r="E7" s="23">
        <v>-0.19</v>
      </c>
      <c r="F7" s="23"/>
      <c r="G7" s="23"/>
      <c r="H7" s="24">
        <v>-0.19</v>
      </c>
    </row>
    <row r="8" spans="1:8">
      <c r="A8" s="20">
        <v>5</v>
      </c>
      <c r="B8" s="21" t="s">
        <v>223</v>
      </c>
      <c r="C8" s="22">
        <v>170103723030</v>
      </c>
      <c r="D8" s="21" t="s">
        <v>224</v>
      </c>
      <c r="E8" s="23">
        <v>-408.09</v>
      </c>
      <c r="F8" s="23">
        <v>-277.13</v>
      </c>
      <c r="G8" s="23"/>
      <c r="H8" s="24">
        <v>-685.22</v>
      </c>
    </row>
    <row r="9" spans="1:8">
      <c r="A9" s="20">
        <v>6</v>
      </c>
      <c r="B9" s="21" t="s">
        <v>189</v>
      </c>
      <c r="C9" s="22">
        <v>171400038689</v>
      </c>
      <c r="D9" s="21" t="s">
        <v>190</v>
      </c>
      <c r="E9" s="23">
        <v>-350.12</v>
      </c>
      <c r="F9" s="23">
        <v>-847.92</v>
      </c>
      <c r="G9" s="23"/>
      <c r="H9" s="24">
        <v>-1198.04</v>
      </c>
    </row>
    <row r="10" spans="1:8">
      <c r="A10" s="20">
        <v>7</v>
      </c>
      <c r="B10" s="21" t="s">
        <v>136</v>
      </c>
      <c r="C10" s="22">
        <v>171200929977</v>
      </c>
      <c r="D10" s="21" t="s">
        <v>137</v>
      </c>
      <c r="E10" s="23"/>
      <c r="F10" s="23"/>
      <c r="G10" s="23">
        <v>-1295.94</v>
      </c>
      <c r="H10" s="24">
        <v>-1295.94</v>
      </c>
    </row>
    <row r="11" spans="1:8" ht="24">
      <c r="A11" s="20">
        <v>8</v>
      </c>
      <c r="B11" s="21" t="s">
        <v>299</v>
      </c>
      <c r="C11" s="22">
        <v>170800422030</v>
      </c>
      <c r="D11" s="21" t="s">
        <v>300</v>
      </c>
      <c r="E11" s="23">
        <v>-136.30000000000001</v>
      </c>
      <c r="F11" s="23"/>
      <c r="G11" s="23"/>
      <c r="H11" s="24">
        <v>-136.30000000000001</v>
      </c>
    </row>
    <row r="12" spans="1:8">
      <c r="A12" s="20">
        <v>9</v>
      </c>
      <c r="B12" s="21" t="s">
        <v>163</v>
      </c>
      <c r="C12" s="22">
        <v>171000281047</v>
      </c>
      <c r="D12" s="21" t="s">
        <v>164</v>
      </c>
      <c r="E12" s="23">
        <v>-337.4</v>
      </c>
      <c r="F12" s="23">
        <v>-1156.57</v>
      </c>
      <c r="G12" s="23"/>
      <c r="H12" s="24">
        <v>-1493.9699999999998</v>
      </c>
    </row>
    <row r="13" spans="1:8">
      <c r="A13" s="20">
        <v>10</v>
      </c>
      <c r="B13" s="21" t="s">
        <v>58</v>
      </c>
      <c r="C13" s="22">
        <v>171800898865</v>
      </c>
      <c r="D13" s="21" t="s">
        <v>59</v>
      </c>
      <c r="E13" s="23">
        <v>-785.02</v>
      </c>
      <c r="F13" s="23">
        <v>-3022.5299999999997</v>
      </c>
      <c r="G13" s="23"/>
      <c r="H13" s="24">
        <v>-3807.5499999999997</v>
      </c>
    </row>
    <row r="14" spans="1:8">
      <c r="A14" s="20">
        <v>11</v>
      </c>
      <c r="B14" s="21" t="s">
        <v>71</v>
      </c>
      <c r="C14" s="22">
        <v>171202094201</v>
      </c>
      <c r="D14" s="21" t="s">
        <v>72</v>
      </c>
      <c r="E14" s="23">
        <v>-61.52</v>
      </c>
      <c r="F14" s="23">
        <v>-2602.09</v>
      </c>
      <c r="G14" s="23"/>
      <c r="H14" s="24">
        <v>-2663.61</v>
      </c>
    </row>
    <row r="15" spans="1:8">
      <c r="A15" s="20">
        <v>12</v>
      </c>
      <c r="B15" s="21" t="s">
        <v>294</v>
      </c>
      <c r="C15" s="22">
        <v>171200570864</v>
      </c>
      <c r="D15" s="21" t="s">
        <v>295</v>
      </c>
      <c r="E15" s="23">
        <v>-61.52</v>
      </c>
      <c r="F15" s="23">
        <v>-239.29</v>
      </c>
      <c r="G15" s="23"/>
      <c r="H15" s="24">
        <v>-300.81</v>
      </c>
    </row>
    <row r="16" spans="1:8">
      <c r="A16" s="20">
        <v>13</v>
      </c>
      <c r="B16" s="21" t="s">
        <v>341</v>
      </c>
      <c r="C16" s="22">
        <v>171200598940</v>
      </c>
      <c r="D16" s="21" t="s">
        <v>342</v>
      </c>
      <c r="E16" s="23">
        <v>-47.04</v>
      </c>
      <c r="F16" s="23">
        <v>-57</v>
      </c>
      <c r="G16" s="23"/>
      <c r="H16" s="24">
        <v>-104.03999999999999</v>
      </c>
    </row>
    <row r="17" spans="1:8">
      <c r="A17" s="20">
        <v>14</v>
      </c>
      <c r="B17" s="21" t="s">
        <v>257</v>
      </c>
      <c r="C17" s="22">
        <v>171201994295</v>
      </c>
      <c r="D17" s="21" t="s">
        <v>141</v>
      </c>
      <c r="E17" s="23">
        <v>-277.93</v>
      </c>
      <c r="F17" s="23">
        <v>-123.88</v>
      </c>
      <c r="G17" s="23"/>
      <c r="H17" s="24">
        <v>-401.81</v>
      </c>
    </row>
    <row r="18" spans="1:8">
      <c r="A18" s="20">
        <v>15</v>
      </c>
      <c r="B18" s="21" t="s">
        <v>349</v>
      </c>
      <c r="C18" s="22">
        <v>170400569159</v>
      </c>
      <c r="D18" s="21" t="s">
        <v>350</v>
      </c>
      <c r="E18" s="23">
        <v>-42.46</v>
      </c>
      <c r="F18" s="23">
        <v>-53</v>
      </c>
      <c r="G18" s="23"/>
      <c r="H18" s="24">
        <v>-95.460000000000008</v>
      </c>
    </row>
    <row r="19" spans="1:8">
      <c r="A19" s="20">
        <v>16</v>
      </c>
      <c r="B19" s="21" t="s">
        <v>260</v>
      </c>
      <c r="C19" s="22">
        <v>171202203429</v>
      </c>
      <c r="D19" s="21" t="s">
        <v>261</v>
      </c>
      <c r="E19" s="23">
        <v>-277.93</v>
      </c>
      <c r="F19" s="23">
        <v>-123.88</v>
      </c>
      <c r="G19" s="23"/>
      <c r="H19" s="24">
        <v>-401.81</v>
      </c>
    </row>
    <row r="20" spans="1:8">
      <c r="A20" s="20">
        <v>17</v>
      </c>
      <c r="B20" s="21" t="s">
        <v>258</v>
      </c>
      <c r="C20" s="22">
        <v>171201692167</v>
      </c>
      <c r="D20" s="21" t="s">
        <v>259</v>
      </c>
      <c r="E20" s="23">
        <v>-277.91000000000003</v>
      </c>
      <c r="F20" s="23">
        <v>-123.88</v>
      </c>
      <c r="G20" s="23"/>
      <c r="H20" s="24">
        <v>-401.79</v>
      </c>
    </row>
    <row r="21" spans="1:8">
      <c r="A21" s="20">
        <v>18</v>
      </c>
      <c r="B21" s="21" t="s">
        <v>373</v>
      </c>
      <c r="C21" s="22">
        <v>171200787779</v>
      </c>
      <c r="D21" s="21" t="s">
        <v>374</v>
      </c>
      <c r="E21" s="23">
        <v>-23.24</v>
      </c>
      <c r="F21" s="23">
        <v>-17.260000000000002</v>
      </c>
      <c r="G21" s="23"/>
      <c r="H21" s="24">
        <v>-40.5</v>
      </c>
    </row>
    <row r="22" spans="1:8">
      <c r="A22" s="20">
        <v>19</v>
      </c>
      <c r="B22" s="21" t="s">
        <v>412</v>
      </c>
      <c r="C22" s="22">
        <v>171801969692</v>
      </c>
      <c r="D22" s="21" t="s">
        <v>413</v>
      </c>
      <c r="E22" s="23">
        <v>-0.43</v>
      </c>
      <c r="F22" s="23">
        <v>-0.35</v>
      </c>
      <c r="G22" s="23"/>
      <c r="H22" s="24">
        <v>-0.78</v>
      </c>
    </row>
    <row r="23" spans="1:8">
      <c r="A23" s="20">
        <v>20</v>
      </c>
      <c r="B23" s="21" t="s">
        <v>416</v>
      </c>
      <c r="C23" s="22">
        <v>171801638299</v>
      </c>
      <c r="D23" s="21" t="s">
        <v>417</v>
      </c>
      <c r="E23" s="23">
        <v>-0.43</v>
      </c>
      <c r="F23" s="23">
        <v>-0.35</v>
      </c>
      <c r="G23" s="23"/>
      <c r="H23" s="24">
        <v>-0.78</v>
      </c>
    </row>
    <row r="24" spans="1:8">
      <c r="A24" s="20">
        <v>21</v>
      </c>
      <c r="B24" s="21" t="s">
        <v>400</v>
      </c>
      <c r="C24" s="22">
        <v>170109957959</v>
      </c>
      <c r="D24" s="21" t="s">
        <v>401</v>
      </c>
      <c r="E24" s="23">
        <v>-1.22</v>
      </c>
      <c r="F24" s="23"/>
      <c r="G24" s="23"/>
      <c r="H24" s="24">
        <v>-1.22</v>
      </c>
    </row>
    <row r="25" spans="1:8">
      <c r="A25" s="20">
        <v>22</v>
      </c>
      <c r="B25" s="21" t="s">
        <v>414</v>
      </c>
      <c r="C25" s="22">
        <v>171801845792</v>
      </c>
      <c r="D25" s="21" t="s">
        <v>415</v>
      </c>
      <c r="E25" s="23">
        <v>-0.43</v>
      </c>
      <c r="F25" s="23">
        <v>-0.35</v>
      </c>
      <c r="G25" s="23"/>
      <c r="H25" s="24">
        <v>-0.78</v>
      </c>
    </row>
    <row r="26" spans="1:8" ht="24">
      <c r="A26" s="20">
        <v>23</v>
      </c>
      <c r="B26" s="21" t="s">
        <v>398</v>
      </c>
      <c r="C26" s="22">
        <v>171201889170</v>
      </c>
      <c r="D26" s="21" t="s">
        <v>399</v>
      </c>
      <c r="E26" s="23">
        <v>-0.02</v>
      </c>
      <c r="F26" s="23">
        <v>-1.71</v>
      </c>
      <c r="G26" s="23"/>
      <c r="H26" s="24">
        <v>-1.73</v>
      </c>
    </row>
    <row r="27" spans="1:8">
      <c r="A27" s="20">
        <v>24</v>
      </c>
      <c r="B27" s="21" t="s">
        <v>322</v>
      </c>
      <c r="C27" s="22">
        <v>170902230088</v>
      </c>
      <c r="D27" s="21" t="s">
        <v>323</v>
      </c>
      <c r="E27" s="23">
        <v>-93.05</v>
      </c>
      <c r="F27" s="23">
        <v>-38.56</v>
      </c>
      <c r="G27" s="23"/>
      <c r="H27" s="24">
        <v>-131.61000000000001</v>
      </c>
    </row>
    <row r="28" spans="1:8">
      <c r="A28" s="20">
        <v>25</v>
      </c>
      <c r="B28" s="21" t="s">
        <v>396</v>
      </c>
      <c r="C28" s="22">
        <v>170108809637</v>
      </c>
      <c r="D28" s="21" t="s">
        <v>397</v>
      </c>
      <c r="E28" s="23"/>
      <c r="F28" s="23">
        <v>-2.25</v>
      </c>
      <c r="G28" s="23"/>
      <c r="H28" s="24">
        <v>-2.25</v>
      </c>
    </row>
    <row r="29" spans="1:8">
      <c r="A29" s="20">
        <v>26</v>
      </c>
      <c r="B29" s="21" t="s">
        <v>290</v>
      </c>
      <c r="C29" s="22">
        <v>171501162509</v>
      </c>
      <c r="D29" s="21" t="s">
        <v>291</v>
      </c>
      <c r="E29" s="23"/>
      <c r="F29" s="23">
        <v>-201.34</v>
      </c>
      <c r="G29" s="23"/>
      <c r="H29" s="24">
        <v>-201.34</v>
      </c>
    </row>
    <row r="30" spans="1:8">
      <c r="A30" s="20">
        <v>27</v>
      </c>
      <c r="B30" s="21" t="s">
        <v>5</v>
      </c>
      <c r="C30" s="22">
        <v>171201087280</v>
      </c>
      <c r="D30" s="21" t="s">
        <v>4</v>
      </c>
      <c r="E30" s="23">
        <v>-83.25</v>
      </c>
      <c r="F30" s="23"/>
      <c r="G30" s="23"/>
      <c r="H30" s="24">
        <v>-83.25</v>
      </c>
    </row>
    <row r="31" spans="1:8">
      <c r="A31" s="20">
        <v>28</v>
      </c>
      <c r="B31" s="21" t="s">
        <v>293</v>
      </c>
      <c r="C31" s="22">
        <v>171201917195</v>
      </c>
      <c r="D31" s="21" t="s">
        <v>291</v>
      </c>
      <c r="E31" s="23"/>
      <c r="F31" s="23">
        <v>-201.34</v>
      </c>
      <c r="G31" s="23"/>
      <c r="H31" s="24">
        <v>-201.34</v>
      </c>
    </row>
    <row r="32" spans="1:8" ht="24">
      <c r="A32" s="20">
        <v>29</v>
      </c>
      <c r="B32" s="21" t="s">
        <v>326</v>
      </c>
      <c r="C32" s="22">
        <v>171401091981</v>
      </c>
      <c r="D32" s="21" t="s">
        <v>327</v>
      </c>
      <c r="E32" s="23">
        <v>-92.38</v>
      </c>
      <c r="F32" s="23">
        <v>-27.41</v>
      </c>
      <c r="G32" s="23"/>
      <c r="H32" s="24">
        <v>-119.78999999999999</v>
      </c>
    </row>
    <row r="33" spans="1:8">
      <c r="A33" s="20">
        <v>30</v>
      </c>
      <c r="B33" s="21" t="s">
        <v>138</v>
      </c>
      <c r="C33" s="22">
        <v>171200820049</v>
      </c>
      <c r="D33" s="21" t="s">
        <v>139</v>
      </c>
      <c r="E33" s="23">
        <v>-275.27</v>
      </c>
      <c r="F33" s="23">
        <v>-1455.16</v>
      </c>
      <c r="G33" s="23"/>
      <c r="H33" s="24">
        <v>-1730.43</v>
      </c>
    </row>
    <row r="34" spans="1:8">
      <c r="A34" s="20">
        <v>31</v>
      </c>
      <c r="B34" s="21" t="s">
        <v>75</v>
      </c>
      <c r="C34" s="22">
        <v>171200527153</v>
      </c>
      <c r="D34" s="21" t="s">
        <v>76</v>
      </c>
      <c r="E34" s="23">
        <v>-312.31</v>
      </c>
      <c r="F34" s="23">
        <v>-2577.17</v>
      </c>
      <c r="G34" s="23"/>
      <c r="H34" s="24">
        <v>-2889.48</v>
      </c>
    </row>
    <row r="35" spans="1:8">
      <c r="A35" s="20">
        <v>32</v>
      </c>
      <c r="B35" s="21" t="s">
        <v>292</v>
      </c>
      <c r="C35" s="22">
        <v>171500918172</v>
      </c>
      <c r="D35" s="21" t="s">
        <v>291</v>
      </c>
      <c r="E35" s="23"/>
      <c r="F35" s="23">
        <v>-201.34</v>
      </c>
      <c r="G35" s="23"/>
      <c r="H35" s="24">
        <v>-201.34</v>
      </c>
    </row>
    <row r="36" spans="1:8">
      <c r="A36" s="20">
        <v>33</v>
      </c>
      <c r="B36" s="21" t="s">
        <v>306</v>
      </c>
      <c r="C36" s="22">
        <v>170105757691</v>
      </c>
      <c r="D36" s="21" t="s">
        <v>307</v>
      </c>
      <c r="E36" s="23">
        <v>-93.580000000000013</v>
      </c>
      <c r="F36" s="23">
        <v>-105.13</v>
      </c>
      <c r="G36" s="23"/>
      <c r="H36" s="24">
        <v>-198.71</v>
      </c>
    </row>
    <row r="37" spans="1:8">
      <c r="A37" s="20">
        <v>34</v>
      </c>
      <c r="B37" s="21" t="s">
        <v>301</v>
      </c>
      <c r="C37" s="22">
        <v>170107920262</v>
      </c>
      <c r="D37" s="21" t="s">
        <v>302</v>
      </c>
      <c r="E37" s="23">
        <v>-130.94999999999999</v>
      </c>
      <c r="F37" s="23"/>
      <c r="G37" s="23"/>
      <c r="H37" s="24">
        <v>-130.94999999999999</v>
      </c>
    </row>
    <row r="38" spans="1:8">
      <c r="A38" s="20">
        <v>35</v>
      </c>
      <c r="B38" s="21" t="s">
        <v>304</v>
      </c>
      <c r="C38" s="22">
        <v>171200952045</v>
      </c>
      <c r="D38" s="21" t="s">
        <v>305</v>
      </c>
      <c r="E38" s="23">
        <v>-94.29</v>
      </c>
      <c r="F38" s="23">
        <v>-115.36</v>
      </c>
      <c r="G38" s="23"/>
      <c r="H38" s="24">
        <v>-209.65</v>
      </c>
    </row>
    <row r="39" spans="1:8">
      <c r="A39" s="20">
        <v>36</v>
      </c>
      <c r="B39" s="21" t="s">
        <v>359</v>
      </c>
      <c r="C39" s="22">
        <v>171200693633</v>
      </c>
      <c r="D39" s="21" t="s">
        <v>360</v>
      </c>
      <c r="E39" s="23">
        <v>-31.47</v>
      </c>
      <c r="F39" s="23">
        <v>-38.57</v>
      </c>
      <c r="G39" s="23"/>
      <c r="H39" s="24">
        <v>-70.039999999999992</v>
      </c>
    </row>
    <row r="40" spans="1:8">
      <c r="A40" s="20">
        <v>37</v>
      </c>
      <c r="B40" s="21" t="s">
        <v>380</v>
      </c>
      <c r="C40" s="22">
        <v>170110558116</v>
      </c>
      <c r="D40" s="21" t="s">
        <v>381</v>
      </c>
      <c r="E40" s="23">
        <v>-11.13</v>
      </c>
      <c r="F40" s="23">
        <v>-12.79</v>
      </c>
      <c r="G40" s="23"/>
      <c r="H40" s="24">
        <v>-23.92</v>
      </c>
    </row>
    <row r="41" spans="1:8">
      <c r="A41" s="20">
        <v>38</v>
      </c>
      <c r="B41" s="21" t="s">
        <v>357</v>
      </c>
      <c r="C41" s="22">
        <v>170106242617</v>
      </c>
      <c r="D41" s="21" t="s">
        <v>358</v>
      </c>
      <c r="E41" s="23">
        <v>-9.1300000000000008</v>
      </c>
      <c r="F41" s="23">
        <v>-40.26</v>
      </c>
      <c r="G41" s="23"/>
      <c r="H41" s="24">
        <v>-49.39</v>
      </c>
    </row>
    <row r="42" spans="1:8">
      <c r="A42" s="20">
        <v>39</v>
      </c>
      <c r="B42" s="21" t="s">
        <v>379</v>
      </c>
      <c r="C42" s="22">
        <v>170109618917</v>
      </c>
      <c r="D42" s="21" t="s">
        <v>6</v>
      </c>
      <c r="E42" s="23">
        <v>-11.13</v>
      </c>
      <c r="F42" s="23">
        <v>-12.77</v>
      </c>
      <c r="G42" s="23"/>
      <c r="H42" s="24">
        <v>-23.9</v>
      </c>
    </row>
    <row r="43" spans="1:8">
      <c r="A43" s="20">
        <v>40</v>
      </c>
      <c r="B43" s="21" t="s">
        <v>208</v>
      </c>
      <c r="C43" s="22">
        <v>170111023314</v>
      </c>
      <c r="D43" s="21" t="s">
        <v>209</v>
      </c>
      <c r="E43" s="23">
        <v>-89.740000000000009</v>
      </c>
      <c r="F43" s="23">
        <v>-652.61</v>
      </c>
      <c r="G43" s="23"/>
      <c r="H43" s="24">
        <v>-742.35</v>
      </c>
    </row>
    <row r="44" spans="1:8">
      <c r="A44" s="20">
        <v>41</v>
      </c>
      <c r="B44" s="21" t="s">
        <v>204</v>
      </c>
      <c r="C44" s="22">
        <v>170112934077</v>
      </c>
      <c r="D44" s="21" t="s">
        <v>205</v>
      </c>
      <c r="E44" s="23">
        <v>-89.740000000000009</v>
      </c>
      <c r="F44" s="23">
        <v>-652.61</v>
      </c>
      <c r="G44" s="23"/>
      <c r="H44" s="24">
        <v>-742.35</v>
      </c>
    </row>
    <row r="45" spans="1:8">
      <c r="A45" s="20">
        <v>42</v>
      </c>
      <c r="B45" s="21" t="s">
        <v>206</v>
      </c>
      <c r="C45" s="22">
        <v>170110509729</v>
      </c>
      <c r="D45" s="21" t="s">
        <v>207</v>
      </c>
      <c r="E45" s="23">
        <v>-89.740000000000009</v>
      </c>
      <c r="F45" s="23">
        <v>-652.61</v>
      </c>
      <c r="G45" s="23"/>
      <c r="H45" s="24">
        <v>-742.35</v>
      </c>
    </row>
    <row r="46" spans="1:8">
      <c r="A46" s="20">
        <v>43</v>
      </c>
      <c r="B46" s="21" t="s">
        <v>280</v>
      </c>
      <c r="C46" s="22">
        <v>170110141001</v>
      </c>
      <c r="D46" s="21" t="s">
        <v>281</v>
      </c>
      <c r="E46" s="23">
        <v>-36</v>
      </c>
      <c r="F46" s="23">
        <v>-211</v>
      </c>
      <c r="G46" s="23"/>
      <c r="H46" s="24">
        <v>-247</v>
      </c>
    </row>
    <row r="47" spans="1:8">
      <c r="A47" s="20">
        <v>44</v>
      </c>
      <c r="B47" s="21" t="s">
        <v>351</v>
      </c>
      <c r="C47" s="22">
        <v>171801254461</v>
      </c>
      <c r="D47" s="21" t="s">
        <v>352</v>
      </c>
      <c r="E47" s="23">
        <v>-21.15</v>
      </c>
      <c r="F47" s="23">
        <v>-74.52</v>
      </c>
      <c r="G47" s="23"/>
      <c r="H47" s="24">
        <v>-95.669999999999987</v>
      </c>
    </row>
    <row r="48" spans="1:8">
      <c r="A48" s="20">
        <v>45</v>
      </c>
      <c r="B48" s="21" t="s">
        <v>339</v>
      </c>
      <c r="C48" s="22">
        <v>171201684529</v>
      </c>
      <c r="D48" s="21" t="s">
        <v>340</v>
      </c>
      <c r="E48" s="23">
        <v>-66.38</v>
      </c>
      <c r="F48" s="23">
        <v>-69.680000000000007</v>
      </c>
      <c r="G48" s="23"/>
      <c r="H48" s="24">
        <v>-136.06</v>
      </c>
    </row>
    <row r="49" spans="1:8">
      <c r="A49" s="20">
        <v>46</v>
      </c>
      <c r="B49" s="21" t="s">
        <v>337</v>
      </c>
      <c r="C49" s="22">
        <v>171202102244</v>
      </c>
      <c r="D49" s="21" t="s">
        <v>338</v>
      </c>
      <c r="E49" s="23">
        <v>-66.37</v>
      </c>
      <c r="F49" s="23">
        <v>-69.680000000000007</v>
      </c>
      <c r="G49" s="23"/>
      <c r="H49" s="24">
        <v>-136.05000000000001</v>
      </c>
    </row>
    <row r="50" spans="1:8">
      <c r="A50" s="20">
        <v>47</v>
      </c>
      <c r="B50" s="21" t="s">
        <v>402</v>
      </c>
      <c r="C50" s="22">
        <v>171201721139</v>
      </c>
      <c r="D50" s="21" t="s">
        <v>403</v>
      </c>
      <c r="E50" s="23">
        <v>-0.5</v>
      </c>
      <c r="F50" s="23"/>
      <c r="G50" s="23"/>
      <c r="H50" s="24">
        <v>-0.5</v>
      </c>
    </row>
    <row r="51" spans="1:8">
      <c r="A51" s="20">
        <v>48</v>
      </c>
      <c r="B51" s="21" t="s">
        <v>345</v>
      </c>
      <c r="C51" s="22">
        <v>171200863444</v>
      </c>
      <c r="D51" s="21" t="s">
        <v>346</v>
      </c>
      <c r="E51" s="23">
        <v>-18</v>
      </c>
      <c r="F51" s="23">
        <v>-56.52</v>
      </c>
      <c r="G51" s="23"/>
      <c r="H51" s="24">
        <v>-74.52000000000001</v>
      </c>
    </row>
    <row r="52" spans="1:8">
      <c r="A52" s="20">
        <v>49</v>
      </c>
      <c r="B52" s="21" t="s">
        <v>343</v>
      </c>
      <c r="C52" s="22">
        <v>171201682056</v>
      </c>
      <c r="D52" s="21" t="s">
        <v>344</v>
      </c>
      <c r="E52" s="23">
        <v>-18</v>
      </c>
      <c r="F52" s="23">
        <v>-56.52</v>
      </c>
      <c r="G52" s="23"/>
      <c r="H52" s="24">
        <v>-74.52000000000001</v>
      </c>
    </row>
    <row r="53" spans="1:8">
      <c r="A53" s="20">
        <v>50</v>
      </c>
      <c r="B53" s="21" t="s">
        <v>347</v>
      </c>
      <c r="C53" s="22">
        <v>171201365240</v>
      </c>
      <c r="D53" s="21" t="s">
        <v>344</v>
      </c>
      <c r="E53" s="23">
        <v>-18</v>
      </c>
      <c r="F53" s="23">
        <v>-56.52</v>
      </c>
      <c r="G53" s="23"/>
      <c r="H53" s="24">
        <v>-74.52000000000001</v>
      </c>
    </row>
    <row r="54" spans="1:8" ht="24">
      <c r="A54" s="20">
        <v>51</v>
      </c>
      <c r="B54" s="21" t="s">
        <v>126</v>
      </c>
      <c r="C54" s="22">
        <v>171793638302</v>
      </c>
      <c r="D54" s="21" t="s">
        <v>127</v>
      </c>
      <c r="E54" s="23"/>
      <c r="F54" s="23"/>
      <c r="G54" s="23">
        <v>-1368.4</v>
      </c>
      <c r="H54" s="24">
        <v>-1368.4</v>
      </c>
    </row>
    <row r="55" spans="1:8">
      <c r="A55" s="20">
        <v>52</v>
      </c>
      <c r="B55" s="21" t="s">
        <v>149</v>
      </c>
      <c r="C55" s="22">
        <v>170102788934</v>
      </c>
      <c r="D55" s="21" t="s">
        <v>150</v>
      </c>
      <c r="E55" s="23"/>
      <c r="F55" s="23">
        <v>-1352.99</v>
      </c>
      <c r="G55" s="23"/>
      <c r="H55" s="24">
        <v>-1352.99</v>
      </c>
    </row>
    <row r="56" spans="1:8">
      <c r="A56" s="20">
        <v>54</v>
      </c>
      <c r="B56" s="21" t="s">
        <v>180</v>
      </c>
      <c r="C56" s="22">
        <v>171801529081</v>
      </c>
      <c r="D56" s="21" t="s">
        <v>181</v>
      </c>
      <c r="E56" s="23">
        <v>-47</v>
      </c>
      <c r="F56" s="23">
        <v>-1022</v>
      </c>
      <c r="G56" s="23"/>
      <c r="H56" s="24">
        <v>-1069</v>
      </c>
    </row>
    <row r="57" spans="1:8">
      <c r="A57" s="20">
        <v>55</v>
      </c>
      <c r="B57" s="21" t="s">
        <v>233</v>
      </c>
      <c r="C57" s="22">
        <v>171201794088</v>
      </c>
      <c r="D57" s="21" t="s">
        <v>232</v>
      </c>
      <c r="E57" s="23"/>
      <c r="F57" s="23">
        <v>-446.71</v>
      </c>
      <c r="G57" s="23"/>
      <c r="H57" s="24">
        <v>-446.71</v>
      </c>
    </row>
    <row r="58" spans="1:8">
      <c r="A58" s="20">
        <v>56</v>
      </c>
      <c r="B58" s="21" t="s">
        <v>229</v>
      </c>
      <c r="C58" s="22">
        <v>170801019561</v>
      </c>
      <c r="D58" s="21" t="s">
        <v>230</v>
      </c>
      <c r="E58" s="23"/>
      <c r="F58" s="23">
        <v>-441.34000000000003</v>
      </c>
      <c r="G58" s="23"/>
      <c r="H58" s="24">
        <v>-441.34000000000003</v>
      </c>
    </row>
    <row r="59" spans="1:8">
      <c r="A59" s="20">
        <v>57</v>
      </c>
      <c r="B59" s="21" t="s">
        <v>231</v>
      </c>
      <c r="C59" s="22">
        <v>171201891701</v>
      </c>
      <c r="D59" s="21" t="s">
        <v>232</v>
      </c>
      <c r="E59" s="23"/>
      <c r="F59" s="23">
        <v>-446.71</v>
      </c>
      <c r="G59" s="23"/>
      <c r="H59" s="24">
        <v>-446.71</v>
      </c>
    </row>
    <row r="60" spans="1:8">
      <c r="A60" s="20">
        <v>58</v>
      </c>
      <c r="B60" s="21" t="s">
        <v>251</v>
      </c>
      <c r="C60" s="22">
        <v>170903283533</v>
      </c>
      <c r="D60" s="21" t="s">
        <v>252</v>
      </c>
      <c r="E60" s="23">
        <v>-280.98</v>
      </c>
      <c r="F60" s="23">
        <v>-46.18</v>
      </c>
      <c r="G60" s="23"/>
      <c r="H60" s="24">
        <v>-327.16000000000003</v>
      </c>
    </row>
    <row r="61" spans="1:8">
      <c r="A61" s="20">
        <v>59</v>
      </c>
      <c r="B61" s="21" t="s">
        <v>253</v>
      </c>
      <c r="C61" s="22">
        <v>170902769480</v>
      </c>
      <c r="D61" s="21" t="s">
        <v>252</v>
      </c>
      <c r="E61" s="23">
        <v>-280.98</v>
      </c>
      <c r="F61" s="23">
        <v>-46.18</v>
      </c>
      <c r="G61" s="23"/>
      <c r="H61" s="24">
        <v>-327.16000000000003</v>
      </c>
    </row>
    <row r="62" spans="1:8">
      <c r="A62" s="20">
        <v>60</v>
      </c>
      <c r="B62" s="21" t="s">
        <v>79</v>
      </c>
      <c r="C62" s="22">
        <v>171800980238</v>
      </c>
      <c r="D62" s="21" t="s">
        <v>80</v>
      </c>
      <c r="E62" s="23">
        <v>-807.51</v>
      </c>
      <c r="F62" s="23">
        <v>-2513.65</v>
      </c>
      <c r="G62" s="23"/>
      <c r="H62" s="24">
        <v>-3321.16</v>
      </c>
    </row>
    <row r="63" spans="1:8">
      <c r="A63" s="20">
        <v>61</v>
      </c>
      <c r="B63" s="21" t="s">
        <v>254</v>
      </c>
      <c r="C63" s="22">
        <v>170901467091</v>
      </c>
      <c r="D63" s="21" t="s">
        <v>252</v>
      </c>
      <c r="E63" s="23">
        <v>-280.98</v>
      </c>
      <c r="F63" s="23">
        <v>-46.28</v>
      </c>
      <c r="G63" s="23"/>
      <c r="H63" s="24">
        <v>-327.26</v>
      </c>
    </row>
    <row r="64" spans="1:8" ht="24">
      <c r="A64" s="20">
        <v>62</v>
      </c>
      <c r="B64" s="21" t="s">
        <v>296</v>
      </c>
      <c r="C64" s="22">
        <v>171201929602</v>
      </c>
      <c r="D64" s="21" t="s">
        <v>220</v>
      </c>
      <c r="E64" s="23"/>
      <c r="F64" s="23">
        <v>-193.05</v>
      </c>
      <c r="G64" s="23"/>
      <c r="H64" s="24">
        <v>-193.05</v>
      </c>
    </row>
    <row r="65" spans="1:8" ht="24">
      <c r="A65" s="20">
        <v>63</v>
      </c>
      <c r="B65" s="21" t="s">
        <v>173</v>
      </c>
      <c r="C65" s="22">
        <v>170903031335</v>
      </c>
      <c r="D65" s="21" t="s">
        <v>158</v>
      </c>
      <c r="E65" s="23">
        <v>-77.38</v>
      </c>
      <c r="F65" s="23">
        <v>-1119.19</v>
      </c>
      <c r="G65" s="23"/>
      <c r="H65" s="24">
        <v>-1196.5700000000002</v>
      </c>
    </row>
    <row r="66" spans="1:8" ht="24">
      <c r="A66" s="20">
        <v>64</v>
      </c>
      <c r="B66" s="21" t="s">
        <v>303</v>
      </c>
      <c r="C66" s="22">
        <v>170903039126</v>
      </c>
      <c r="D66" s="21" t="s">
        <v>158</v>
      </c>
      <c r="E66" s="23">
        <v>-112.44</v>
      </c>
      <c r="F66" s="23"/>
      <c r="G66" s="23"/>
      <c r="H66" s="24">
        <v>-112.44</v>
      </c>
    </row>
    <row r="67" spans="1:8" ht="24">
      <c r="A67" s="20">
        <v>65</v>
      </c>
      <c r="B67" s="21" t="s">
        <v>174</v>
      </c>
      <c r="C67" s="22">
        <v>170901332986</v>
      </c>
      <c r="D67" s="21" t="s">
        <v>175</v>
      </c>
      <c r="E67" s="23">
        <v>-79</v>
      </c>
      <c r="F67" s="23">
        <v>-1081.94</v>
      </c>
      <c r="G67" s="23"/>
      <c r="H67" s="24">
        <v>-1160.94</v>
      </c>
    </row>
    <row r="68" spans="1:8">
      <c r="A68" s="20">
        <v>66</v>
      </c>
      <c r="B68" s="21" t="s">
        <v>390</v>
      </c>
      <c r="C68" s="22">
        <v>171201651481</v>
      </c>
      <c r="D68" s="21" t="s">
        <v>391</v>
      </c>
      <c r="E68" s="23"/>
      <c r="F68" s="23">
        <v>-3.93</v>
      </c>
      <c r="G68" s="23"/>
      <c r="H68" s="24">
        <v>-3.93</v>
      </c>
    </row>
    <row r="69" spans="1:8">
      <c r="A69" s="20">
        <v>67</v>
      </c>
      <c r="B69" s="21" t="s">
        <v>388</v>
      </c>
      <c r="C69" s="22">
        <v>171703004664</v>
      </c>
      <c r="D69" s="21" t="s">
        <v>389</v>
      </c>
      <c r="E69" s="23"/>
      <c r="F69" s="23">
        <v>-4.2699999999999996</v>
      </c>
      <c r="G69" s="23"/>
      <c r="H69" s="24">
        <v>-4.2699999999999996</v>
      </c>
    </row>
    <row r="70" spans="1:8">
      <c r="A70" s="20">
        <v>68</v>
      </c>
      <c r="B70" s="21" t="s">
        <v>410</v>
      </c>
      <c r="C70" s="22">
        <v>171200989101</v>
      </c>
      <c r="D70" s="21" t="s">
        <v>411</v>
      </c>
      <c r="E70" s="23">
        <v>-0.47</v>
      </c>
      <c r="F70" s="23"/>
      <c r="G70" s="23"/>
      <c r="H70" s="24">
        <v>-0.47</v>
      </c>
    </row>
    <row r="71" spans="1:8" ht="24">
      <c r="A71" s="20">
        <v>69</v>
      </c>
      <c r="B71" s="21" t="s">
        <v>297</v>
      </c>
      <c r="C71" s="22">
        <v>171200925563</v>
      </c>
      <c r="D71" s="21" t="s">
        <v>298</v>
      </c>
      <c r="E71" s="23">
        <v>-0.83</v>
      </c>
      <c r="F71" s="23">
        <v>-172.91</v>
      </c>
      <c r="G71" s="23"/>
      <c r="H71" s="24">
        <v>-173.74</v>
      </c>
    </row>
    <row r="72" spans="1:8" ht="24">
      <c r="A72" s="20">
        <v>70</v>
      </c>
      <c r="B72" s="21" t="s">
        <v>271</v>
      </c>
      <c r="C72" s="22">
        <v>171201927838</v>
      </c>
      <c r="D72" s="21" t="s">
        <v>44</v>
      </c>
      <c r="E72" s="23">
        <v>-222.31</v>
      </c>
      <c r="F72" s="23">
        <v>-10.15</v>
      </c>
      <c r="G72" s="23"/>
      <c r="H72" s="24">
        <v>-232.46</v>
      </c>
    </row>
    <row r="73" spans="1:8" ht="24">
      <c r="A73" s="20">
        <v>71</v>
      </c>
      <c r="B73" s="21" t="s">
        <v>270</v>
      </c>
      <c r="C73" s="22">
        <v>171202148217</v>
      </c>
      <c r="D73" s="21" t="s">
        <v>44</v>
      </c>
      <c r="E73" s="23">
        <v>-222.31</v>
      </c>
      <c r="F73" s="23">
        <v>-10.15</v>
      </c>
      <c r="G73" s="23"/>
      <c r="H73" s="24">
        <v>-232.46</v>
      </c>
    </row>
    <row r="74" spans="1:8" ht="24">
      <c r="A74" s="20">
        <v>72</v>
      </c>
      <c r="B74" s="21" t="s">
        <v>394</v>
      </c>
      <c r="C74" s="22">
        <v>171201054132</v>
      </c>
      <c r="D74" s="21" t="s">
        <v>395</v>
      </c>
      <c r="E74" s="23">
        <v>-2.46</v>
      </c>
      <c r="F74" s="23">
        <v>-0.11</v>
      </c>
      <c r="G74" s="23"/>
      <c r="H74" s="24">
        <v>-2.57</v>
      </c>
    </row>
    <row r="75" spans="1:8">
      <c r="A75" s="20">
        <v>73</v>
      </c>
      <c r="B75" s="21" t="s">
        <v>310</v>
      </c>
      <c r="C75" s="22">
        <v>171201859553</v>
      </c>
      <c r="D75" s="21" t="s">
        <v>311</v>
      </c>
      <c r="E75" s="23">
        <v>-95.04</v>
      </c>
      <c r="F75" s="23">
        <v>-73.92</v>
      </c>
      <c r="G75" s="23"/>
      <c r="H75" s="24">
        <v>-168.96</v>
      </c>
    </row>
    <row r="76" spans="1:8">
      <c r="A76" s="20">
        <v>74</v>
      </c>
      <c r="B76" s="21" t="s">
        <v>314</v>
      </c>
      <c r="C76" s="22">
        <v>171201859306</v>
      </c>
      <c r="D76" s="21" t="s">
        <v>109</v>
      </c>
      <c r="E76" s="23">
        <v>-95.04</v>
      </c>
      <c r="F76" s="23">
        <v>-73.87</v>
      </c>
      <c r="G76" s="23"/>
      <c r="H76" s="24">
        <v>-168.91000000000003</v>
      </c>
    </row>
    <row r="77" spans="1:8">
      <c r="A77" s="20">
        <v>75</v>
      </c>
      <c r="B77" s="21" t="s">
        <v>227</v>
      </c>
      <c r="C77" s="22">
        <v>170500613820</v>
      </c>
      <c r="D77" s="21" t="s">
        <v>228</v>
      </c>
      <c r="E77" s="23">
        <v>-30</v>
      </c>
      <c r="F77" s="23">
        <v>-426.01</v>
      </c>
      <c r="G77" s="23"/>
      <c r="H77" s="24">
        <v>-456.01</v>
      </c>
    </row>
    <row r="78" spans="1:8">
      <c r="A78" s="20">
        <v>76</v>
      </c>
      <c r="B78" s="21" t="s">
        <v>236</v>
      </c>
      <c r="C78" s="22">
        <v>170510908051</v>
      </c>
      <c r="D78" s="21" t="s">
        <v>228</v>
      </c>
      <c r="E78" s="23">
        <v>-15</v>
      </c>
      <c r="F78" s="23">
        <v>-391.63</v>
      </c>
      <c r="G78" s="23"/>
      <c r="H78" s="24">
        <v>-406.63</v>
      </c>
    </row>
    <row r="79" spans="1:8">
      <c r="A79" s="20">
        <v>77</v>
      </c>
      <c r="B79" s="21" t="s">
        <v>41</v>
      </c>
      <c r="C79" s="22">
        <v>171200520172</v>
      </c>
      <c r="D79" s="21" t="s">
        <v>42</v>
      </c>
      <c r="E79" s="23">
        <v>-215.16000000000003</v>
      </c>
      <c r="F79" s="23">
        <v>-4545.8999999999996</v>
      </c>
      <c r="G79" s="23"/>
      <c r="H79" s="24">
        <v>-4761.0599999999995</v>
      </c>
    </row>
    <row r="80" spans="1:8">
      <c r="A80" s="20">
        <v>78</v>
      </c>
      <c r="B80" s="21" t="s">
        <v>272</v>
      </c>
      <c r="C80" s="22">
        <v>171000814680</v>
      </c>
      <c r="D80" s="21" t="s">
        <v>273</v>
      </c>
      <c r="E80" s="23">
        <v>-43.71</v>
      </c>
      <c r="F80" s="23">
        <v>-234.37</v>
      </c>
      <c r="G80" s="23"/>
      <c r="H80" s="24">
        <v>-278.08</v>
      </c>
    </row>
    <row r="81" spans="1:8">
      <c r="A81" s="20">
        <v>79</v>
      </c>
      <c r="B81" s="21" t="s">
        <v>241</v>
      </c>
      <c r="C81" s="22">
        <v>171101040721</v>
      </c>
      <c r="D81" s="21" t="s">
        <v>242</v>
      </c>
      <c r="E81" s="23">
        <v>-103.53999999999999</v>
      </c>
      <c r="F81" s="23">
        <v>-391.8</v>
      </c>
      <c r="G81" s="23"/>
      <c r="H81" s="24">
        <v>-495.34000000000003</v>
      </c>
    </row>
    <row r="82" spans="1:8" ht="24">
      <c r="A82" s="20">
        <v>80</v>
      </c>
      <c r="B82" s="21" t="s">
        <v>219</v>
      </c>
      <c r="C82" s="22">
        <v>171800223848</v>
      </c>
      <c r="D82" s="21" t="s">
        <v>220</v>
      </c>
      <c r="E82" s="23">
        <v>-69</v>
      </c>
      <c r="F82" s="23">
        <v>-477.43</v>
      </c>
      <c r="G82" s="23"/>
      <c r="H82" s="24">
        <v>-546.43000000000006</v>
      </c>
    </row>
    <row r="83" spans="1:8" ht="24">
      <c r="A83" s="20">
        <v>81</v>
      </c>
      <c r="B83" s="21" t="s">
        <v>282</v>
      </c>
      <c r="C83" s="22">
        <v>171200060990</v>
      </c>
      <c r="D83" s="21" t="s">
        <v>283</v>
      </c>
      <c r="E83" s="23">
        <v>-89.93</v>
      </c>
      <c r="F83" s="23">
        <v>-208.49</v>
      </c>
      <c r="G83" s="23"/>
      <c r="H83" s="24">
        <v>-298.42</v>
      </c>
    </row>
    <row r="84" spans="1:8">
      <c r="A84" s="20">
        <v>82</v>
      </c>
      <c r="B84" s="21" t="s">
        <v>367</v>
      </c>
      <c r="C84" s="22">
        <v>170700804572</v>
      </c>
      <c r="D84" s="21" t="s">
        <v>368</v>
      </c>
      <c r="E84" s="23">
        <v>-21</v>
      </c>
      <c r="F84" s="23">
        <v>-26.39</v>
      </c>
      <c r="G84" s="23"/>
      <c r="H84" s="24">
        <v>-47.39</v>
      </c>
    </row>
    <row r="85" spans="1:8">
      <c r="A85" s="20">
        <v>83</v>
      </c>
      <c r="B85" s="21" t="s">
        <v>239</v>
      </c>
      <c r="C85" s="22">
        <v>170100402279</v>
      </c>
      <c r="D85" s="21" t="s">
        <v>240</v>
      </c>
      <c r="E85" s="23">
        <v>-103.53999999999999</v>
      </c>
      <c r="F85" s="23">
        <v>-391.8</v>
      </c>
      <c r="G85" s="23"/>
      <c r="H85" s="24">
        <v>-495.34000000000003</v>
      </c>
    </row>
    <row r="86" spans="1:8">
      <c r="A86" s="20">
        <v>84</v>
      </c>
      <c r="B86" s="21" t="s">
        <v>215</v>
      </c>
      <c r="C86" s="22">
        <v>171101040658</v>
      </c>
      <c r="D86" s="21" t="s">
        <v>216</v>
      </c>
      <c r="E86" s="23">
        <v>-81.81</v>
      </c>
      <c r="F86" s="23">
        <v>-563.71</v>
      </c>
      <c r="G86" s="23"/>
      <c r="H86" s="24">
        <v>-645.52</v>
      </c>
    </row>
    <row r="87" spans="1:8">
      <c r="A87" s="20">
        <v>85</v>
      </c>
      <c r="B87" s="21" t="s">
        <v>215</v>
      </c>
      <c r="C87" s="22">
        <v>170111697521</v>
      </c>
      <c r="D87" s="21" t="s">
        <v>216</v>
      </c>
      <c r="E87" s="23"/>
      <c r="F87" s="23">
        <v>-381.69</v>
      </c>
      <c r="G87" s="23"/>
      <c r="H87" s="24">
        <v>-381.69</v>
      </c>
    </row>
    <row r="88" spans="1:8">
      <c r="A88" s="20">
        <v>86</v>
      </c>
      <c r="B88" s="21" t="s">
        <v>195</v>
      </c>
      <c r="C88" s="22">
        <v>171201097143</v>
      </c>
      <c r="D88" s="21" t="s">
        <v>196</v>
      </c>
      <c r="E88" s="23">
        <v>-63.8</v>
      </c>
      <c r="F88" s="23">
        <v>-715.74</v>
      </c>
      <c r="G88" s="23"/>
      <c r="H88" s="24">
        <v>-779.54</v>
      </c>
    </row>
    <row r="89" spans="1:8">
      <c r="A89" s="20">
        <v>87</v>
      </c>
      <c r="B89" s="21" t="s">
        <v>94</v>
      </c>
      <c r="C89" s="22">
        <v>171801315844</v>
      </c>
      <c r="D89" s="21" t="s">
        <v>95</v>
      </c>
      <c r="E89" s="23">
        <v>-322.01</v>
      </c>
      <c r="F89" s="23">
        <v>-2077.91</v>
      </c>
      <c r="G89" s="23"/>
      <c r="H89" s="24">
        <v>-2399.92</v>
      </c>
    </row>
    <row r="90" spans="1:8" ht="24">
      <c r="A90" s="20">
        <v>88</v>
      </c>
      <c r="B90" s="21" t="s">
        <v>334</v>
      </c>
      <c r="C90" s="22">
        <v>171201622995</v>
      </c>
      <c r="D90" s="21" t="s">
        <v>333</v>
      </c>
      <c r="E90" s="23"/>
      <c r="F90" s="23">
        <v>-73</v>
      </c>
      <c r="G90" s="23"/>
      <c r="H90" s="24">
        <v>-73</v>
      </c>
    </row>
    <row r="91" spans="1:8">
      <c r="A91" s="20">
        <v>89</v>
      </c>
      <c r="B91" s="21" t="s">
        <v>315</v>
      </c>
      <c r="C91" s="22">
        <v>170102870233</v>
      </c>
      <c r="D91" s="21" t="s">
        <v>316</v>
      </c>
      <c r="E91" s="23">
        <v>-95.43</v>
      </c>
      <c r="F91" s="23">
        <v>-23.34</v>
      </c>
      <c r="G91" s="23"/>
      <c r="H91" s="24">
        <v>-118.77000000000001</v>
      </c>
    </row>
    <row r="92" spans="1:8">
      <c r="A92" s="20">
        <v>90</v>
      </c>
      <c r="B92" s="21" t="s">
        <v>155</v>
      </c>
      <c r="C92" s="22">
        <v>170107703290</v>
      </c>
      <c r="D92" s="21" t="s">
        <v>156</v>
      </c>
      <c r="E92" s="23">
        <v>-1253.46</v>
      </c>
      <c r="F92" s="23">
        <v>-1048.1000000000001</v>
      </c>
      <c r="G92" s="23"/>
      <c r="H92" s="24">
        <v>-2301.5600000000004</v>
      </c>
    </row>
    <row r="93" spans="1:8">
      <c r="A93" s="20">
        <v>28</v>
      </c>
      <c r="B93" s="21" t="s">
        <v>179</v>
      </c>
      <c r="C93" s="22">
        <v>171201115120</v>
      </c>
      <c r="D93" s="21" t="s">
        <v>178</v>
      </c>
      <c r="E93" s="23">
        <v>-37.090000000000003</v>
      </c>
      <c r="F93" s="23">
        <v>-1042.58</v>
      </c>
      <c r="G93" s="23"/>
      <c r="H93" s="24">
        <v>-1079.6699999999998</v>
      </c>
    </row>
    <row r="94" spans="1:8">
      <c r="A94" s="20">
        <v>29</v>
      </c>
      <c r="B94" s="21" t="s">
        <v>176</v>
      </c>
      <c r="C94" s="22">
        <v>171101435303</v>
      </c>
      <c r="D94" s="21" t="s">
        <v>137</v>
      </c>
      <c r="E94" s="23">
        <v>-135.86000000000001</v>
      </c>
      <c r="F94" s="23">
        <v>-1087.75</v>
      </c>
      <c r="G94" s="23"/>
      <c r="H94" s="24">
        <v>-1223.6100000000001</v>
      </c>
    </row>
    <row r="95" spans="1:8">
      <c r="A95" s="20">
        <v>31</v>
      </c>
      <c r="B95" s="21" t="s">
        <v>177</v>
      </c>
      <c r="C95" s="22">
        <v>171201432320</v>
      </c>
      <c r="D95" s="21" t="s">
        <v>178</v>
      </c>
      <c r="E95" s="23">
        <v>-148.24</v>
      </c>
      <c r="F95" s="23">
        <v>-1087.75</v>
      </c>
      <c r="G95" s="23"/>
      <c r="H95" s="24">
        <v>-1235.99</v>
      </c>
    </row>
    <row r="96" spans="1:8">
      <c r="A96" s="25"/>
      <c r="B96" s="25"/>
      <c r="C96" s="25"/>
      <c r="D96" s="25" t="s">
        <v>443</v>
      </c>
      <c r="E96" s="25">
        <f>SUM(E4:E95)</f>
        <v>-10393.679999999998</v>
      </c>
      <c r="F96" s="25">
        <f>SUM(F4:F95)</f>
        <v>-42151.029999999992</v>
      </c>
      <c r="G96" s="25">
        <f>SUM(G4:G95)</f>
        <v>-2664.34</v>
      </c>
      <c r="H96" s="25">
        <f>SUM(H4:H95)</f>
        <v>-55209.049999999988</v>
      </c>
    </row>
  </sheetData>
  <mergeCells count="1">
    <mergeCell ref="B2:G2"/>
  </mergeCells>
  <pageMargins left="0.7" right="0.7" top="0.75" bottom="0.75" header="0.3" footer="0.3"/>
  <pageSetup paperSize="9" scale="6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H32"/>
  <sheetViews>
    <sheetView tabSelected="1" workbookViewId="0">
      <selection activeCell="I5" sqref="I5"/>
    </sheetView>
  </sheetViews>
  <sheetFormatPr defaultRowHeight="15"/>
  <cols>
    <col min="1" max="1" width="5.5703125" customWidth="1"/>
    <col min="2" max="2" width="16.85546875" customWidth="1"/>
    <col min="3" max="3" width="9.140625" hidden="1" customWidth="1"/>
    <col min="4" max="4" width="39.85546875" customWidth="1"/>
  </cols>
  <sheetData>
    <row r="2" spans="1:8">
      <c r="B2" s="34" t="s">
        <v>440</v>
      </c>
      <c r="C2" s="34"/>
      <c r="D2" s="34"/>
      <c r="E2" s="34"/>
      <c r="F2" s="34"/>
    </row>
    <row r="3" spans="1:8">
      <c r="B3" s="17"/>
      <c r="C3" s="17"/>
      <c r="D3" s="17"/>
      <c r="E3" s="17"/>
      <c r="F3" s="17"/>
    </row>
    <row r="4" spans="1:8">
      <c r="A4" s="1"/>
      <c r="B4" s="1"/>
      <c r="C4" s="1"/>
      <c r="D4" s="1"/>
      <c r="E4" s="1" t="s">
        <v>446</v>
      </c>
      <c r="F4" s="1" t="s">
        <v>425</v>
      </c>
      <c r="G4" s="1" t="s">
        <v>423</v>
      </c>
      <c r="H4" s="1" t="s">
        <v>445</v>
      </c>
    </row>
    <row r="5" spans="1:8" ht="60.75">
      <c r="A5" s="1">
        <v>1</v>
      </c>
      <c r="B5" s="15" t="s">
        <v>11</v>
      </c>
      <c r="C5" s="14">
        <v>171200754300</v>
      </c>
      <c r="D5" s="15" t="s">
        <v>12</v>
      </c>
      <c r="E5" s="13"/>
      <c r="F5" s="13"/>
      <c r="G5" s="13">
        <v>-10971.8</v>
      </c>
      <c r="H5" s="16">
        <v>-10971.8</v>
      </c>
    </row>
    <row r="6" spans="1:8" ht="60.75">
      <c r="A6" s="1">
        <v>2</v>
      </c>
      <c r="B6" s="15" t="s">
        <v>88</v>
      </c>
      <c r="C6" s="14">
        <v>171200691308</v>
      </c>
      <c r="D6" s="15" t="s">
        <v>89</v>
      </c>
      <c r="E6" s="13"/>
      <c r="F6" s="13"/>
      <c r="G6" s="13">
        <v>-2723.81</v>
      </c>
      <c r="H6" s="16">
        <v>-2723.81</v>
      </c>
    </row>
    <row r="7" spans="1:8" ht="60.75">
      <c r="A7" s="1">
        <v>3</v>
      </c>
      <c r="B7" s="15" t="s">
        <v>151</v>
      </c>
      <c r="C7" s="14">
        <v>171201610090</v>
      </c>
      <c r="D7" s="15" t="s">
        <v>152</v>
      </c>
      <c r="E7" s="13"/>
      <c r="F7" s="13"/>
      <c r="G7" s="13">
        <v>-1144.75</v>
      </c>
      <c r="H7" s="16">
        <v>-1144.75</v>
      </c>
    </row>
    <row r="8" spans="1:8" ht="60.75">
      <c r="A8" s="1">
        <v>4</v>
      </c>
      <c r="B8" s="15" t="s">
        <v>172</v>
      </c>
      <c r="C8" s="14">
        <v>171201484632</v>
      </c>
      <c r="D8" s="15" t="s">
        <v>85</v>
      </c>
      <c r="E8" s="13"/>
      <c r="F8" s="13"/>
      <c r="G8" s="13">
        <v>-1220.6100000000001</v>
      </c>
      <c r="H8" s="16">
        <v>-1220.6100000000001</v>
      </c>
    </row>
    <row r="9" spans="1:8" ht="60.75">
      <c r="A9" s="1">
        <v>5</v>
      </c>
      <c r="B9" s="15" t="s">
        <v>320</v>
      </c>
      <c r="C9" s="14">
        <v>171200078324</v>
      </c>
      <c r="D9" s="15" t="s">
        <v>321</v>
      </c>
      <c r="E9" s="13"/>
      <c r="F9" s="13"/>
      <c r="G9" s="13">
        <v>-92.02</v>
      </c>
      <c r="H9" s="16">
        <v>-92.02</v>
      </c>
    </row>
    <row r="10" spans="1:8" ht="60.75">
      <c r="A10" s="1">
        <v>6</v>
      </c>
      <c r="B10" s="15" t="s">
        <v>335</v>
      </c>
      <c r="C10" s="14">
        <v>171201942120</v>
      </c>
      <c r="D10" s="15" t="s">
        <v>336</v>
      </c>
      <c r="E10" s="13">
        <v>-68.680000000000007</v>
      </c>
      <c r="F10" s="13"/>
      <c r="G10" s="13"/>
      <c r="H10" s="16">
        <v>-68.680000000000007</v>
      </c>
    </row>
    <row r="11" spans="1:8" ht="60.75">
      <c r="A11" s="1">
        <v>7</v>
      </c>
      <c r="B11" s="15" t="s">
        <v>182</v>
      </c>
      <c r="C11" s="14">
        <v>171201569614</v>
      </c>
      <c r="D11" s="15" t="s">
        <v>181</v>
      </c>
      <c r="E11" s="13">
        <v>-98.36</v>
      </c>
      <c r="F11" s="13">
        <v>-1021.41</v>
      </c>
      <c r="G11" s="13"/>
      <c r="H11" s="16">
        <v>-1119.77</v>
      </c>
    </row>
    <row r="12" spans="1:8" ht="60.75">
      <c r="A12" s="1">
        <v>8</v>
      </c>
      <c r="B12" s="15" t="s">
        <v>183</v>
      </c>
      <c r="C12" s="14">
        <v>171201348943</v>
      </c>
      <c r="D12" s="15" t="s">
        <v>181</v>
      </c>
      <c r="E12" s="13">
        <v>-47</v>
      </c>
      <c r="F12" s="13">
        <v>-1022</v>
      </c>
      <c r="G12" s="13"/>
      <c r="H12" s="16">
        <v>-1069</v>
      </c>
    </row>
    <row r="13" spans="1:8" ht="60.75">
      <c r="A13" s="1">
        <v>9</v>
      </c>
      <c r="B13" s="15" t="s">
        <v>191</v>
      </c>
      <c r="C13" s="14">
        <v>171200320818</v>
      </c>
      <c r="D13" s="15" t="s">
        <v>192</v>
      </c>
      <c r="E13" s="13"/>
      <c r="F13" s="13"/>
      <c r="G13" s="13">
        <v>-647.55999999999995</v>
      </c>
      <c r="H13" s="16">
        <v>-647.55999999999995</v>
      </c>
    </row>
    <row r="14" spans="1:8" ht="48.75">
      <c r="A14" s="1">
        <v>10</v>
      </c>
      <c r="B14" s="15" t="s">
        <v>130</v>
      </c>
      <c r="C14" s="14">
        <v>171200989285</v>
      </c>
      <c r="D14" s="15" t="s">
        <v>131</v>
      </c>
      <c r="E14" s="13">
        <v>-304.39999999999998</v>
      </c>
      <c r="F14" s="13">
        <v>-1418.91</v>
      </c>
      <c r="G14" s="13"/>
      <c r="H14" s="16">
        <v>-1723.31</v>
      </c>
    </row>
    <row r="15" spans="1:8" ht="60.75">
      <c r="A15" s="1">
        <v>11</v>
      </c>
      <c r="B15" s="15" t="s">
        <v>153</v>
      </c>
      <c r="C15" s="14">
        <v>171200891201</v>
      </c>
      <c r="D15" s="15" t="s">
        <v>154</v>
      </c>
      <c r="E15" s="13"/>
      <c r="F15" s="13"/>
      <c r="G15" s="13">
        <v>-1184.27</v>
      </c>
      <c r="H15" s="16">
        <v>-1184.27</v>
      </c>
    </row>
    <row r="16" spans="1:8" ht="60.75">
      <c r="A16" s="1">
        <v>12</v>
      </c>
      <c r="B16" s="15" t="s">
        <v>210</v>
      </c>
      <c r="C16" s="14">
        <v>170106004080</v>
      </c>
      <c r="D16" s="15" t="s">
        <v>72</v>
      </c>
      <c r="E16" s="13"/>
      <c r="F16" s="13"/>
      <c r="G16" s="13">
        <v>-553.46</v>
      </c>
      <c r="H16" s="16">
        <v>-553.46</v>
      </c>
    </row>
    <row r="17" spans="1:8" ht="60.75">
      <c r="A17" s="1">
        <v>13</v>
      </c>
      <c r="B17" s="15" t="s">
        <v>27</v>
      </c>
      <c r="C17" s="14">
        <v>171200622167</v>
      </c>
      <c r="D17" s="15" t="s">
        <v>28</v>
      </c>
      <c r="E17" s="13"/>
      <c r="F17" s="13"/>
      <c r="G17" s="13">
        <v>-5311.1</v>
      </c>
      <c r="H17" s="16">
        <v>-5311.1</v>
      </c>
    </row>
    <row r="18" spans="1:8" ht="60.75">
      <c r="A18" s="1">
        <v>14</v>
      </c>
      <c r="B18" s="15" t="s">
        <v>371</v>
      </c>
      <c r="C18" s="14">
        <v>170106004154</v>
      </c>
      <c r="D18" s="15" t="s">
        <v>372</v>
      </c>
      <c r="E18" s="13"/>
      <c r="F18" s="13">
        <v>-23.38</v>
      </c>
      <c r="G18" s="13"/>
      <c r="H18" s="16">
        <v>-23.38</v>
      </c>
    </row>
    <row r="19" spans="1:8" ht="60.75">
      <c r="A19" s="1">
        <v>15</v>
      </c>
      <c r="B19" s="15" t="s">
        <v>382</v>
      </c>
      <c r="C19" s="14">
        <v>171200327806</v>
      </c>
      <c r="D19" s="15" t="s">
        <v>383</v>
      </c>
      <c r="E19" s="13"/>
      <c r="F19" s="13">
        <v>-11.63</v>
      </c>
      <c r="G19" s="13"/>
      <c r="H19" s="16">
        <v>-11.63</v>
      </c>
    </row>
    <row r="20" spans="1:8" ht="48.75">
      <c r="A20" s="1">
        <v>16</v>
      </c>
      <c r="B20" s="15" t="s">
        <v>106</v>
      </c>
      <c r="C20" s="14">
        <v>171800290516</v>
      </c>
      <c r="D20" s="15" t="s">
        <v>107</v>
      </c>
      <c r="E20" s="13"/>
      <c r="F20" s="13"/>
      <c r="G20" s="13">
        <v>-1499.14</v>
      </c>
      <c r="H20" s="16">
        <v>-1499.14</v>
      </c>
    </row>
    <row r="21" spans="1:8" ht="72.75">
      <c r="A21" s="1">
        <v>17</v>
      </c>
      <c r="B21" s="15" t="s">
        <v>21</v>
      </c>
      <c r="C21" s="14">
        <v>171200004812</v>
      </c>
      <c r="D21" s="15" t="s">
        <v>22</v>
      </c>
      <c r="E21" s="13">
        <v>-6325.37</v>
      </c>
      <c r="F21" s="13">
        <v>-29.43</v>
      </c>
      <c r="G21" s="13"/>
      <c r="H21" s="16">
        <v>-6354.8</v>
      </c>
    </row>
    <row r="22" spans="1:8" ht="60.75">
      <c r="A22" s="1">
        <v>18</v>
      </c>
      <c r="B22" s="15" t="s">
        <v>37</v>
      </c>
      <c r="C22" s="14">
        <v>171200644851</v>
      </c>
      <c r="D22" s="15" t="s">
        <v>38</v>
      </c>
      <c r="E22" s="13"/>
      <c r="F22" s="13"/>
      <c r="G22" s="13">
        <v>-3734.67</v>
      </c>
      <c r="H22" s="16">
        <v>-3734.67</v>
      </c>
    </row>
    <row r="23" spans="1:8" ht="60.75">
      <c r="A23" s="1">
        <v>19</v>
      </c>
      <c r="B23" s="15" t="s">
        <v>234</v>
      </c>
      <c r="C23" s="14">
        <v>171201681246</v>
      </c>
      <c r="D23" s="15" t="s">
        <v>235</v>
      </c>
      <c r="E23" s="13"/>
      <c r="F23" s="13"/>
      <c r="G23" s="13">
        <v>-354.08</v>
      </c>
      <c r="H23" s="16">
        <v>-354.08</v>
      </c>
    </row>
    <row r="24" spans="1:8" ht="60.75">
      <c r="A24" s="1">
        <v>20</v>
      </c>
      <c r="B24" s="15" t="s">
        <v>51</v>
      </c>
      <c r="C24" s="14">
        <v>171200484372</v>
      </c>
      <c r="D24" s="15" t="s">
        <v>52</v>
      </c>
      <c r="E24" s="13">
        <v>-301.44</v>
      </c>
      <c r="F24" s="13"/>
      <c r="G24" s="13">
        <v>-2690</v>
      </c>
      <c r="H24" s="16">
        <v>-2991.44</v>
      </c>
    </row>
    <row r="25" spans="1:8" ht="60.75">
      <c r="A25" s="1">
        <v>21</v>
      </c>
      <c r="B25" s="15" t="s">
        <v>384</v>
      </c>
      <c r="C25" s="14">
        <v>171200490464</v>
      </c>
      <c r="D25" s="15" t="s">
        <v>385</v>
      </c>
      <c r="E25" s="13"/>
      <c r="F25" s="13"/>
      <c r="G25" s="13">
        <v>-10.77</v>
      </c>
      <c r="H25" s="16">
        <v>-10.77</v>
      </c>
    </row>
    <row r="26" spans="1:8" ht="60.75">
      <c r="A26" s="1">
        <v>22</v>
      </c>
      <c r="B26" s="15" t="s">
        <v>169</v>
      </c>
      <c r="C26" s="14">
        <v>171200483001</v>
      </c>
      <c r="D26" s="15" t="s">
        <v>44</v>
      </c>
      <c r="E26" s="13">
        <v>-1099.19</v>
      </c>
      <c r="F26" s="13"/>
      <c r="G26" s="13"/>
      <c r="H26" s="16">
        <v>-1099.19</v>
      </c>
    </row>
    <row r="27" spans="1:8" ht="60.75">
      <c r="A27" s="1">
        <v>23</v>
      </c>
      <c r="B27" s="15" t="s">
        <v>122</v>
      </c>
      <c r="C27" s="14">
        <v>171201054911</v>
      </c>
      <c r="D27" s="15" t="s">
        <v>123</v>
      </c>
      <c r="E27" s="13"/>
      <c r="F27" s="13"/>
      <c r="G27" s="13">
        <v>-1395.81</v>
      </c>
      <c r="H27" s="16">
        <v>-1395.81</v>
      </c>
    </row>
    <row r="28" spans="1:8" ht="60.75">
      <c r="A28" s="1">
        <v>24</v>
      </c>
      <c r="B28" s="15" t="s">
        <v>145</v>
      </c>
      <c r="C28" s="14">
        <v>171201056394</v>
      </c>
      <c r="D28" s="15" t="s">
        <v>146</v>
      </c>
      <c r="E28" s="13">
        <v>-111.38</v>
      </c>
      <c r="F28" s="13">
        <v>-1290.74</v>
      </c>
      <c r="G28" s="13"/>
      <c r="H28" s="16">
        <v>-1402.12</v>
      </c>
    </row>
    <row r="29" spans="1:8" ht="60.75">
      <c r="A29" s="1">
        <v>25</v>
      </c>
      <c r="B29" s="15" t="s">
        <v>49</v>
      </c>
      <c r="C29" s="14">
        <v>171200772902</v>
      </c>
      <c r="D29" s="15" t="s">
        <v>50</v>
      </c>
      <c r="E29" s="13"/>
      <c r="F29" s="13"/>
      <c r="G29" s="13">
        <v>-3877.18</v>
      </c>
      <c r="H29" s="16">
        <v>-3877.18</v>
      </c>
    </row>
    <row r="30" spans="1:8" ht="60.75">
      <c r="A30" s="1">
        <v>26</v>
      </c>
      <c r="B30" s="15" t="s">
        <v>249</v>
      </c>
      <c r="C30" s="14">
        <v>171201067607</v>
      </c>
      <c r="D30" s="15" t="s">
        <v>250</v>
      </c>
      <c r="E30" s="13"/>
      <c r="F30" s="13"/>
      <c r="G30" s="13">
        <v>-279.16000000000003</v>
      </c>
      <c r="H30" s="16">
        <v>-279.16000000000003</v>
      </c>
    </row>
    <row r="31" spans="1:8" ht="60.75">
      <c r="A31" s="1">
        <v>27</v>
      </c>
      <c r="B31" s="15" t="s">
        <v>147</v>
      </c>
      <c r="C31" s="14">
        <v>171201267660</v>
      </c>
      <c r="D31" s="15" t="s">
        <v>148</v>
      </c>
      <c r="E31" s="13"/>
      <c r="F31" s="13"/>
      <c r="G31" s="13">
        <v>-1164.92</v>
      </c>
      <c r="H31" s="16">
        <v>-1164.92</v>
      </c>
    </row>
    <row r="32" spans="1:8">
      <c r="A32" s="1"/>
      <c r="B32" s="1"/>
      <c r="C32" s="1"/>
      <c r="D32" s="1" t="s">
        <v>447</v>
      </c>
      <c r="E32" s="1">
        <f>SUM(E5:E31)</f>
        <v>-8355.8199999999979</v>
      </c>
      <c r="F32" s="1">
        <f>SUM(F5:F31)</f>
        <v>-4817.5</v>
      </c>
      <c r="G32" s="1">
        <f>SUM(G5:G31)</f>
        <v>-38855.11</v>
      </c>
      <c r="H32" s="1">
        <f>SUM(H5:H31)</f>
        <v>-52028.430000000008</v>
      </c>
    </row>
  </sheetData>
  <mergeCells count="1">
    <mergeCell ref="B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H37"/>
  <sheetViews>
    <sheetView topLeftCell="A34" workbookViewId="0">
      <selection activeCell="J7" sqref="J7"/>
    </sheetView>
  </sheetViews>
  <sheetFormatPr defaultRowHeight="15"/>
  <cols>
    <col min="1" max="1" width="6.85546875" customWidth="1"/>
    <col min="2" max="2" width="22.140625" customWidth="1"/>
    <col min="3" max="3" width="9.140625" hidden="1" customWidth="1"/>
    <col min="4" max="4" width="22.5703125" customWidth="1"/>
  </cols>
  <sheetData>
    <row r="2" spans="1:8">
      <c r="B2" s="34" t="s">
        <v>441</v>
      </c>
      <c r="C2" s="34"/>
      <c r="D2" s="34"/>
      <c r="E2" s="34"/>
      <c r="F2" s="34"/>
    </row>
    <row r="4" spans="1:8" ht="48.75">
      <c r="A4" s="1">
        <v>1</v>
      </c>
      <c r="B4" s="15" t="s">
        <v>165</v>
      </c>
      <c r="C4" s="14">
        <v>171201210381</v>
      </c>
      <c r="D4" s="15" t="s">
        <v>166</v>
      </c>
      <c r="E4" s="13">
        <v>-43.69</v>
      </c>
      <c r="F4" s="13"/>
      <c r="G4" s="13">
        <v>-1113.9199999999998</v>
      </c>
      <c r="H4" s="16">
        <v>-1157.6099999999999</v>
      </c>
    </row>
    <row r="5" spans="1:8" ht="36.75">
      <c r="A5" s="1">
        <v>2</v>
      </c>
      <c r="B5" s="15" t="s">
        <v>386</v>
      </c>
      <c r="C5" s="14">
        <v>171200379890</v>
      </c>
      <c r="D5" s="15" t="s">
        <v>387</v>
      </c>
      <c r="E5" s="13"/>
      <c r="F5" s="13">
        <v>-6</v>
      </c>
      <c r="G5" s="13"/>
      <c r="H5" s="16">
        <v>-6</v>
      </c>
    </row>
    <row r="6" spans="1:8" ht="48.75">
      <c r="A6" s="1">
        <v>3</v>
      </c>
      <c r="B6" s="15" t="s">
        <v>188</v>
      </c>
      <c r="C6" s="14">
        <v>171200302858</v>
      </c>
      <c r="D6" s="15" t="s">
        <v>114</v>
      </c>
      <c r="E6" s="13"/>
      <c r="F6" s="13"/>
      <c r="G6" s="13">
        <v>-954.83</v>
      </c>
      <c r="H6" s="16">
        <v>-954.83</v>
      </c>
    </row>
    <row r="7" spans="1:8" ht="36.75">
      <c r="A7" s="1">
        <v>4</v>
      </c>
      <c r="B7" s="15" t="s">
        <v>268</v>
      </c>
      <c r="C7" s="14">
        <v>171201856104</v>
      </c>
      <c r="D7" s="15" t="s">
        <v>269</v>
      </c>
      <c r="E7" s="13"/>
      <c r="F7" s="13"/>
      <c r="G7" s="13">
        <v>-229.4</v>
      </c>
      <c r="H7" s="16">
        <v>-229.4</v>
      </c>
    </row>
    <row r="8" spans="1:8" ht="36.75">
      <c r="A8" s="1">
        <v>5</v>
      </c>
      <c r="B8" s="15" t="s">
        <v>140</v>
      </c>
      <c r="C8" s="14">
        <v>171200301808</v>
      </c>
      <c r="D8" s="15" t="s">
        <v>141</v>
      </c>
      <c r="E8" s="13"/>
      <c r="F8" s="13"/>
      <c r="G8" s="13">
        <v>-1318.63</v>
      </c>
      <c r="H8" s="16">
        <v>-1318.63</v>
      </c>
    </row>
    <row r="9" spans="1:8" ht="48.75">
      <c r="A9" s="1">
        <v>6</v>
      </c>
      <c r="B9" s="15" t="s">
        <v>47</v>
      </c>
      <c r="C9" s="14">
        <v>171200177357</v>
      </c>
      <c r="D9" s="15" t="s">
        <v>48</v>
      </c>
      <c r="E9" s="13">
        <v>-249.74</v>
      </c>
      <c r="F9" s="13">
        <v>-3622.39</v>
      </c>
      <c r="G9" s="13"/>
      <c r="H9" s="16">
        <v>-3872.13</v>
      </c>
    </row>
    <row r="10" spans="1:8" ht="48.75">
      <c r="A10" s="1">
        <v>7</v>
      </c>
      <c r="B10" s="15" t="s">
        <v>90</v>
      </c>
      <c r="C10" s="14">
        <v>171200344343</v>
      </c>
      <c r="D10" s="15" t="s">
        <v>91</v>
      </c>
      <c r="E10" s="13">
        <v>-140.94999999999999</v>
      </c>
      <c r="F10" s="13">
        <v>-2209.0100000000002</v>
      </c>
      <c r="G10" s="13"/>
      <c r="H10" s="16">
        <v>-2349.96</v>
      </c>
    </row>
    <row r="11" spans="1:8" ht="36.75">
      <c r="A11" s="1">
        <v>8</v>
      </c>
      <c r="B11" s="15" t="s">
        <v>19</v>
      </c>
      <c r="C11" s="14">
        <v>171200077377</v>
      </c>
      <c r="D11" s="15" t="s">
        <v>20</v>
      </c>
      <c r="E11" s="13"/>
      <c r="F11" s="13"/>
      <c r="G11" s="13">
        <v>-7199.42</v>
      </c>
      <c r="H11" s="16">
        <v>-7199.42</v>
      </c>
    </row>
    <row r="12" spans="1:8" ht="36.75">
      <c r="A12" s="1">
        <v>9</v>
      </c>
      <c r="B12" s="15" t="s">
        <v>286</v>
      </c>
      <c r="C12" s="14">
        <v>171200456449</v>
      </c>
      <c r="D12" s="15" t="s">
        <v>287</v>
      </c>
      <c r="E12" s="13">
        <v>-186.78</v>
      </c>
      <c r="F12" s="13"/>
      <c r="G12" s="13"/>
      <c r="H12" s="16">
        <v>-186.78</v>
      </c>
    </row>
    <row r="13" spans="1:8" ht="36.75">
      <c r="A13" s="1">
        <v>10</v>
      </c>
      <c r="B13" s="15" t="s">
        <v>201</v>
      </c>
      <c r="C13" s="14">
        <v>171200324058</v>
      </c>
      <c r="D13" s="15" t="s">
        <v>20</v>
      </c>
      <c r="E13" s="13"/>
      <c r="F13" s="13"/>
      <c r="G13" s="13">
        <v>-617.17999999999995</v>
      </c>
      <c r="H13" s="16">
        <v>-617.17999999999995</v>
      </c>
    </row>
    <row r="14" spans="1:8" ht="48.75">
      <c r="A14" s="1">
        <v>11</v>
      </c>
      <c r="B14" s="15" t="s">
        <v>102</v>
      </c>
      <c r="C14" s="14">
        <v>171201019875</v>
      </c>
      <c r="D14" s="15" t="s">
        <v>103</v>
      </c>
      <c r="E14" s="13"/>
      <c r="F14" s="13"/>
      <c r="G14" s="13">
        <v>-1870.44</v>
      </c>
      <c r="H14" s="16">
        <v>-1870.44</v>
      </c>
    </row>
    <row r="15" spans="1:8" ht="36.75">
      <c r="A15" s="1">
        <v>12</v>
      </c>
      <c r="B15" s="15" t="s">
        <v>56</v>
      </c>
      <c r="C15" s="14">
        <v>171201537524</v>
      </c>
      <c r="D15" s="15" t="s">
        <v>57</v>
      </c>
      <c r="E15" s="13"/>
      <c r="F15" s="13"/>
      <c r="G15" s="13">
        <v>-2838.94</v>
      </c>
      <c r="H15" s="16">
        <v>-2838.94</v>
      </c>
    </row>
    <row r="16" spans="1:8" ht="36.75">
      <c r="A16" s="1">
        <v>13</v>
      </c>
      <c r="B16" s="15" t="s">
        <v>255</v>
      </c>
      <c r="C16" s="14">
        <v>171201527340</v>
      </c>
      <c r="D16" s="15" t="s">
        <v>256</v>
      </c>
      <c r="E16" s="13"/>
      <c r="F16" s="13"/>
      <c r="G16" s="13">
        <v>-264.75</v>
      </c>
      <c r="H16" s="16">
        <v>-264.75</v>
      </c>
    </row>
    <row r="17" spans="1:8" ht="48.75">
      <c r="A17" s="1">
        <v>14</v>
      </c>
      <c r="B17" s="15" t="s">
        <v>39</v>
      </c>
      <c r="C17" s="14">
        <v>171200978759</v>
      </c>
      <c r="D17" s="15" t="s">
        <v>40</v>
      </c>
      <c r="E17" s="13"/>
      <c r="F17" s="13"/>
      <c r="G17" s="13">
        <v>-3552.97</v>
      </c>
      <c r="H17" s="16">
        <v>-3552.97</v>
      </c>
    </row>
    <row r="18" spans="1:8" ht="36.75">
      <c r="A18" s="1">
        <v>15</v>
      </c>
      <c r="B18" s="15" t="s">
        <v>31</v>
      </c>
      <c r="C18" s="14">
        <v>171200018558</v>
      </c>
      <c r="D18" s="15" t="s">
        <v>32</v>
      </c>
      <c r="E18" s="13">
        <v>-192.53</v>
      </c>
      <c r="F18" s="13">
        <v>-4883.9500000000007</v>
      </c>
      <c r="G18" s="13">
        <v>-1897.22</v>
      </c>
      <c r="H18" s="16">
        <v>-6973.7000000000007</v>
      </c>
    </row>
    <row r="19" spans="1:8" ht="48.75">
      <c r="A19" s="1">
        <v>16</v>
      </c>
      <c r="B19" s="15" t="s">
        <v>17</v>
      </c>
      <c r="C19" s="14">
        <v>171201052907</v>
      </c>
      <c r="D19" s="15" t="s">
        <v>18</v>
      </c>
      <c r="E19" s="13"/>
      <c r="F19" s="13"/>
      <c r="G19" s="13">
        <v>-6766.07</v>
      </c>
      <c r="H19" s="16">
        <v>-6766.07</v>
      </c>
    </row>
    <row r="20" spans="1:8" ht="48.75">
      <c r="A20" s="1">
        <v>17</v>
      </c>
      <c r="B20" s="15" t="s">
        <v>167</v>
      </c>
      <c r="C20" s="14">
        <v>171200507005</v>
      </c>
      <c r="D20" s="15" t="s">
        <v>168</v>
      </c>
      <c r="E20" s="13"/>
      <c r="F20" s="13"/>
      <c r="G20" s="13">
        <v>-1026.8000000000002</v>
      </c>
      <c r="H20" s="16">
        <v>-1026.8000000000002</v>
      </c>
    </row>
    <row r="21" spans="1:8" ht="36.75">
      <c r="A21" s="1">
        <v>18</v>
      </c>
      <c r="B21" s="15" t="s">
        <v>92</v>
      </c>
      <c r="C21" s="14">
        <v>171200659150</v>
      </c>
      <c r="D21" s="15" t="s">
        <v>93</v>
      </c>
      <c r="E21" s="13"/>
      <c r="F21" s="13">
        <v>-185.51</v>
      </c>
      <c r="G21" s="13">
        <v>-2168</v>
      </c>
      <c r="H21" s="16">
        <v>-2353.5100000000002</v>
      </c>
    </row>
    <row r="22" spans="1:8" ht="36.75">
      <c r="A22" s="1">
        <v>19</v>
      </c>
      <c r="B22" s="15" t="s">
        <v>43</v>
      </c>
      <c r="C22" s="14">
        <v>171200084737</v>
      </c>
      <c r="D22" s="15" t="s">
        <v>44</v>
      </c>
      <c r="E22" s="13"/>
      <c r="F22" s="13"/>
      <c r="G22" s="13">
        <v>-3356.92</v>
      </c>
      <c r="H22" s="16">
        <v>-3356.92</v>
      </c>
    </row>
    <row r="23" spans="1:8" ht="36.75">
      <c r="A23" s="1">
        <v>20</v>
      </c>
      <c r="B23" s="15" t="s">
        <v>312</v>
      </c>
      <c r="C23" s="14">
        <v>171200662106</v>
      </c>
      <c r="D23" s="15" t="s">
        <v>313</v>
      </c>
      <c r="E23" s="13">
        <v>-95.04</v>
      </c>
      <c r="F23" s="13">
        <v>-73.92</v>
      </c>
      <c r="G23" s="13"/>
      <c r="H23" s="16">
        <v>-168.96</v>
      </c>
    </row>
    <row r="24" spans="1:8" ht="48.75">
      <c r="A24" s="1">
        <v>21</v>
      </c>
      <c r="B24" s="15" t="s">
        <v>199</v>
      </c>
      <c r="C24" s="14">
        <v>171200480748</v>
      </c>
      <c r="D24" s="15" t="s">
        <v>200</v>
      </c>
      <c r="E24" s="13"/>
      <c r="F24" s="13"/>
      <c r="G24" s="13">
        <v>-631.83999999999992</v>
      </c>
      <c r="H24" s="16">
        <v>-631.83999999999992</v>
      </c>
    </row>
    <row r="25" spans="1:8" ht="36.75">
      <c r="A25" s="1">
        <v>22</v>
      </c>
      <c r="B25" s="15" t="s">
        <v>132</v>
      </c>
      <c r="C25" s="14">
        <v>171201066890</v>
      </c>
      <c r="D25" s="15" t="s">
        <v>133</v>
      </c>
      <c r="E25" s="13"/>
      <c r="F25" s="13"/>
      <c r="G25" s="13">
        <v>-1427.4</v>
      </c>
      <c r="H25" s="16">
        <v>-1427.4</v>
      </c>
    </row>
    <row r="26" spans="1:8" ht="48.75">
      <c r="A26" s="1">
        <v>23</v>
      </c>
      <c r="B26" s="15" t="s">
        <v>98</v>
      </c>
      <c r="C26" s="14">
        <v>171200983893</v>
      </c>
      <c r="D26" s="15" t="s">
        <v>99</v>
      </c>
      <c r="E26" s="13"/>
      <c r="F26" s="13"/>
      <c r="G26" s="13">
        <v>-1764.72</v>
      </c>
      <c r="H26" s="16">
        <v>-1764.72</v>
      </c>
    </row>
    <row r="27" spans="1:8" ht="48.75">
      <c r="A27" s="1">
        <v>24</v>
      </c>
      <c r="B27" s="15" t="s">
        <v>422</v>
      </c>
      <c r="C27" s="14">
        <v>171201076827</v>
      </c>
      <c r="D27" s="15" t="s">
        <v>246</v>
      </c>
      <c r="E27" s="13"/>
      <c r="F27" s="13">
        <v>-0.04</v>
      </c>
      <c r="G27" s="13"/>
      <c r="H27" s="16">
        <v>-0.04</v>
      </c>
    </row>
    <row r="28" spans="1:8" ht="36.75">
      <c r="A28" s="1">
        <v>25</v>
      </c>
      <c r="B28" s="15" t="s">
        <v>77</v>
      </c>
      <c r="C28" s="14">
        <v>171200608363</v>
      </c>
      <c r="D28" s="15" t="s">
        <v>78</v>
      </c>
      <c r="E28" s="13"/>
      <c r="F28" s="13">
        <v>-2261.2600000000002</v>
      </c>
      <c r="G28" s="13"/>
      <c r="H28" s="16">
        <v>-2261.2600000000002</v>
      </c>
    </row>
    <row r="29" spans="1:8" ht="36.75">
      <c r="A29" s="1">
        <v>26</v>
      </c>
      <c r="B29" s="15" t="s">
        <v>225</v>
      </c>
      <c r="C29" s="14">
        <v>171201078694</v>
      </c>
      <c r="D29" s="15" t="s">
        <v>226</v>
      </c>
      <c r="E29" s="13"/>
      <c r="F29" s="13"/>
      <c r="G29" s="13">
        <v>-394.15</v>
      </c>
      <c r="H29" s="16">
        <v>-394.15</v>
      </c>
    </row>
    <row r="30" spans="1:8" ht="36.75">
      <c r="A30" s="1">
        <v>27</v>
      </c>
      <c r="B30" s="15" t="s">
        <v>9</v>
      </c>
      <c r="C30" s="14">
        <v>171201086543</v>
      </c>
      <c r="D30" s="15" t="s">
        <v>10</v>
      </c>
      <c r="E30" s="13"/>
      <c r="F30" s="13"/>
      <c r="G30" s="13">
        <v>-26071.33</v>
      </c>
      <c r="H30" s="16">
        <v>-26071.33</v>
      </c>
    </row>
    <row r="31" spans="1:8" ht="36.75">
      <c r="A31" s="1">
        <v>28</v>
      </c>
      <c r="B31" s="15" t="s">
        <v>276</v>
      </c>
      <c r="C31" s="14">
        <v>171200082722</v>
      </c>
      <c r="D31" s="15" t="s">
        <v>277</v>
      </c>
      <c r="E31" s="13">
        <v>-200.99</v>
      </c>
      <c r="F31" s="13"/>
      <c r="G31" s="13"/>
      <c r="H31" s="16">
        <v>-200.99</v>
      </c>
    </row>
    <row r="32" spans="1:8" ht="36.75">
      <c r="A32" s="1">
        <v>29</v>
      </c>
      <c r="B32" s="15" t="s">
        <v>186</v>
      </c>
      <c r="C32" s="14">
        <v>171200594784</v>
      </c>
      <c r="D32" s="15" t="s">
        <v>187</v>
      </c>
      <c r="E32" s="13"/>
      <c r="F32" s="13"/>
      <c r="G32" s="13">
        <v>-854.8</v>
      </c>
      <c r="H32" s="16">
        <v>-854.8</v>
      </c>
    </row>
    <row r="33" spans="1:8" ht="48.75">
      <c r="A33" s="1">
        <v>30</v>
      </c>
      <c r="B33" s="15" t="s">
        <v>245</v>
      </c>
      <c r="C33" s="14">
        <v>171201130760</v>
      </c>
      <c r="D33" s="15" t="s">
        <v>246</v>
      </c>
      <c r="E33" s="13">
        <v>-140.27000000000001</v>
      </c>
      <c r="F33" s="13">
        <v>-319.18</v>
      </c>
      <c r="G33" s="13">
        <v>-164.74</v>
      </c>
      <c r="H33" s="16">
        <v>-624.19000000000005</v>
      </c>
    </row>
    <row r="34" spans="1:8" ht="36.75">
      <c r="A34" s="1">
        <v>31</v>
      </c>
      <c r="B34" s="15" t="s">
        <v>213</v>
      </c>
      <c r="C34" s="14">
        <v>171200422986</v>
      </c>
      <c r="D34" s="15" t="s">
        <v>214</v>
      </c>
      <c r="E34" s="13">
        <v>-40.82</v>
      </c>
      <c r="F34" s="13">
        <v>-612.16999999999996</v>
      </c>
      <c r="G34" s="13"/>
      <c r="H34" s="16">
        <v>-652.99</v>
      </c>
    </row>
    <row r="35" spans="1:8" ht="48.75">
      <c r="A35" s="1">
        <v>32</v>
      </c>
      <c r="B35" s="15" t="s">
        <v>308</v>
      </c>
      <c r="C35" s="14">
        <v>171201191731</v>
      </c>
      <c r="D35" s="15" t="s">
        <v>309</v>
      </c>
      <c r="E35" s="13">
        <v>-92</v>
      </c>
      <c r="F35" s="13">
        <v>-105</v>
      </c>
      <c r="G35" s="13"/>
      <c r="H35" s="16">
        <v>-197</v>
      </c>
    </row>
    <row r="36" spans="1:8" ht="48.75">
      <c r="A36" s="1">
        <v>33</v>
      </c>
      <c r="B36" s="15" t="s">
        <v>348</v>
      </c>
      <c r="C36" s="14">
        <v>171200188736</v>
      </c>
      <c r="D36" s="15" t="s">
        <v>333</v>
      </c>
      <c r="E36" s="13">
        <v>-55.83</v>
      </c>
      <c r="F36" s="13"/>
      <c r="G36" s="13"/>
      <c r="H36" s="16">
        <v>-55.83</v>
      </c>
    </row>
    <row r="37" spans="1:8">
      <c r="E37">
        <f>SUM(E4:E36)</f>
        <v>-1438.6399999999996</v>
      </c>
      <c r="F37">
        <f>SUM(F4:F36)</f>
        <v>-14278.430000000002</v>
      </c>
      <c r="G37">
        <f>SUM(G4:G36)</f>
        <v>-66484.470000000016</v>
      </c>
      <c r="H37">
        <f>SUM(H4:H36)</f>
        <v>-82201.540000000037</v>
      </c>
    </row>
  </sheetData>
  <mergeCells count="1">
    <mergeCell ref="B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H17"/>
  <sheetViews>
    <sheetView topLeftCell="A10" workbookViewId="0">
      <selection activeCell="H16" sqref="H16"/>
    </sheetView>
  </sheetViews>
  <sheetFormatPr defaultRowHeight="15"/>
  <cols>
    <col min="1" max="1" width="5.5703125" customWidth="1"/>
    <col min="2" max="2" width="18.28515625" customWidth="1"/>
    <col min="3" max="3" width="9.140625" hidden="1" customWidth="1"/>
    <col min="4" max="4" width="21.85546875" customWidth="1"/>
  </cols>
  <sheetData>
    <row r="2" spans="1:8">
      <c r="B2" s="34"/>
      <c r="C2" s="34"/>
      <c r="D2" s="34"/>
      <c r="E2" s="34"/>
    </row>
    <row r="3" spans="1:8">
      <c r="A3" s="1" t="s">
        <v>426</v>
      </c>
      <c r="B3" s="1" t="s">
        <v>448</v>
      </c>
      <c r="C3" s="1"/>
      <c r="D3" s="1" t="s">
        <v>0</v>
      </c>
      <c r="E3" s="1" t="s">
        <v>423</v>
      </c>
      <c r="F3" s="1" t="s">
        <v>446</v>
      </c>
      <c r="G3" s="1" t="s">
        <v>425</v>
      </c>
      <c r="H3" s="1" t="s">
        <v>445</v>
      </c>
    </row>
    <row r="4" spans="1:8" ht="48.75">
      <c r="A4" s="1">
        <v>1</v>
      </c>
      <c r="B4" s="15" t="s">
        <v>100</v>
      </c>
      <c r="C4" s="14">
        <v>171200101125</v>
      </c>
      <c r="D4" s="15" t="s">
        <v>101</v>
      </c>
      <c r="E4" s="13"/>
      <c r="F4" s="13"/>
      <c r="G4" s="13">
        <v>-1880.88</v>
      </c>
      <c r="H4" s="16">
        <v>-1880.88</v>
      </c>
    </row>
    <row r="5" spans="1:8" ht="48.75">
      <c r="A5" s="1">
        <v>2</v>
      </c>
      <c r="B5" s="15" t="s">
        <v>2</v>
      </c>
      <c r="C5" s="14">
        <v>171200418010</v>
      </c>
      <c r="D5" s="15" t="s">
        <v>3</v>
      </c>
      <c r="E5" s="13">
        <v>-139.08000000000001</v>
      </c>
      <c r="F5" s="13">
        <v>-466.97</v>
      </c>
      <c r="G5" s="13"/>
      <c r="H5" s="16">
        <v>-606.05000000000007</v>
      </c>
    </row>
    <row r="6" spans="1:8" ht="48.75">
      <c r="A6" s="1">
        <v>3</v>
      </c>
      <c r="B6" s="15" t="s">
        <v>124</v>
      </c>
      <c r="C6" s="14">
        <v>171200268815</v>
      </c>
      <c r="D6" s="15" t="s">
        <v>125</v>
      </c>
      <c r="E6" s="13"/>
      <c r="F6" s="13"/>
      <c r="G6" s="13">
        <v>-1393.8100000000002</v>
      </c>
      <c r="H6" s="16">
        <v>-1393.8100000000002</v>
      </c>
    </row>
    <row r="7" spans="1:8" ht="36.75">
      <c r="A7" s="1">
        <v>4</v>
      </c>
      <c r="B7" s="15" t="s">
        <v>111</v>
      </c>
      <c r="C7" s="14">
        <v>171200135798</v>
      </c>
      <c r="D7" s="15" t="s">
        <v>112</v>
      </c>
      <c r="E7" s="13">
        <v>-1513.91</v>
      </c>
      <c r="F7" s="13"/>
      <c r="G7" s="13"/>
      <c r="H7" s="16">
        <v>-1513.91</v>
      </c>
    </row>
    <row r="8" spans="1:8" ht="36.75">
      <c r="A8" s="1">
        <v>5</v>
      </c>
      <c r="B8" s="15" t="s">
        <v>13</v>
      </c>
      <c r="C8" s="14">
        <v>171800005102</v>
      </c>
      <c r="D8" s="15" t="s">
        <v>14</v>
      </c>
      <c r="E8" s="13">
        <v>-8866.7800000000007</v>
      </c>
      <c r="F8" s="13"/>
      <c r="G8" s="13"/>
      <c r="H8" s="16">
        <v>-8866.7800000000007</v>
      </c>
    </row>
    <row r="9" spans="1:8" ht="48.75">
      <c r="A9" s="1">
        <v>6</v>
      </c>
      <c r="B9" s="15" t="s">
        <v>184</v>
      </c>
      <c r="C9" s="14">
        <v>171200087872</v>
      </c>
      <c r="D9" s="15" t="s">
        <v>185</v>
      </c>
      <c r="E9" s="13">
        <v>-1069.1299999999999</v>
      </c>
      <c r="F9" s="13"/>
      <c r="G9" s="13"/>
      <c r="H9" s="16">
        <v>-1069.1299999999999</v>
      </c>
    </row>
    <row r="10" spans="1:8" ht="36.75">
      <c r="A10" s="1">
        <v>7</v>
      </c>
      <c r="B10" s="15" t="s">
        <v>284</v>
      </c>
      <c r="C10" s="14">
        <v>171201489398</v>
      </c>
      <c r="D10" s="15" t="s">
        <v>285</v>
      </c>
      <c r="E10" s="13">
        <v>-9.17</v>
      </c>
      <c r="F10" s="13">
        <v>-202.58</v>
      </c>
      <c r="G10" s="13"/>
      <c r="H10" s="16">
        <v>-211.75</v>
      </c>
    </row>
    <row r="11" spans="1:8" ht="48.75">
      <c r="A11" s="1">
        <v>8</v>
      </c>
      <c r="B11" s="15" t="s">
        <v>55</v>
      </c>
      <c r="C11" s="14">
        <v>171201308436</v>
      </c>
      <c r="D11" s="15" t="s">
        <v>18</v>
      </c>
      <c r="E11" s="13"/>
      <c r="F11" s="13">
        <v>-216.15</v>
      </c>
      <c r="G11" s="13">
        <v>-2735.91</v>
      </c>
      <c r="H11" s="16">
        <v>-2952.06</v>
      </c>
    </row>
    <row r="12" spans="1:8" ht="48.75">
      <c r="A12" s="1">
        <v>9</v>
      </c>
      <c r="B12" s="15" t="s">
        <v>128</v>
      </c>
      <c r="C12" s="14">
        <v>171200652958</v>
      </c>
      <c r="D12" s="15" t="s">
        <v>129</v>
      </c>
      <c r="E12" s="13">
        <v>-52.41</v>
      </c>
      <c r="F12" s="13">
        <v>-1471.73</v>
      </c>
      <c r="G12" s="13"/>
      <c r="H12" s="16">
        <v>-1524.14</v>
      </c>
    </row>
    <row r="13" spans="1:8" ht="48.75">
      <c r="A13" s="1">
        <v>10</v>
      </c>
      <c r="B13" s="15" t="s">
        <v>375</v>
      </c>
      <c r="C13" s="14">
        <v>171200075436</v>
      </c>
      <c r="D13" s="15" t="s">
        <v>376</v>
      </c>
      <c r="E13" s="13"/>
      <c r="F13" s="13"/>
      <c r="G13" s="13">
        <v>-18.71</v>
      </c>
      <c r="H13" s="16">
        <v>-18.71</v>
      </c>
    </row>
    <row r="14" spans="1:8" ht="48.75">
      <c r="A14" s="1">
        <v>11</v>
      </c>
      <c r="B14" s="15" t="s">
        <v>53</v>
      </c>
      <c r="C14" s="14">
        <v>171200324900</v>
      </c>
      <c r="D14" s="15" t="s">
        <v>54</v>
      </c>
      <c r="E14" s="13"/>
      <c r="F14" s="13"/>
      <c r="G14" s="13">
        <v>-2683.67</v>
      </c>
      <c r="H14" s="16">
        <v>-2683.67</v>
      </c>
    </row>
    <row r="15" spans="1:8" ht="48.75">
      <c r="A15" s="1">
        <v>12</v>
      </c>
      <c r="B15" s="15" t="s">
        <v>332</v>
      </c>
      <c r="C15" s="14">
        <v>171202194358</v>
      </c>
      <c r="D15" s="15" t="s">
        <v>333</v>
      </c>
      <c r="E15" s="13"/>
      <c r="F15" s="13">
        <v>-73</v>
      </c>
      <c r="G15" s="13"/>
      <c r="H15" s="16">
        <v>-73</v>
      </c>
    </row>
    <row r="16" spans="1:8" ht="48.75">
      <c r="A16" s="1">
        <v>13</v>
      </c>
      <c r="B16" s="15" t="s">
        <v>142</v>
      </c>
      <c r="C16" s="14">
        <v>171200091886</v>
      </c>
      <c r="D16" s="15" t="s">
        <v>61</v>
      </c>
      <c r="E16" s="13"/>
      <c r="F16" s="13"/>
      <c r="G16" s="13">
        <v>-1486.79</v>
      </c>
      <c r="H16" s="16">
        <v>-1486.79</v>
      </c>
    </row>
    <row r="17" spans="1:8">
      <c r="A17" s="29"/>
      <c r="B17" s="29"/>
      <c r="C17" s="29"/>
      <c r="D17" s="30" t="s">
        <v>445</v>
      </c>
      <c r="E17" s="29">
        <f>SUM(E4:E16)</f>
        <v>-11650.48</v>
      </c>
      <c r="F17" s="29">
        <f>SUM(F4:F16)</f>
        <v>-2430.4300000000003</v>
      </c>
      <c r="G17" s="29">
        <f>SUM(G4:G16)</f>
        <v>-10199.77</v>
      </c>
      <c r="H17" s="29">
        <f>SUM(H4:H16)</f>
        <v>-24280.68</v>
      </c>
    </row>
  </sheetData>
  <mergeCells count="1">
    <mergeCell ref="B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65"/>
  <sheetViews>
    <sheetView topLeftCell="A57" workbookViewId="0">
      <selection activeCell="H61" sqref="H61"/>
    </sheetView>
  </sheetViews>
  <sheetFormatPr defaultRowHeight="15"/>
  <cols>
    <col min="1" max="1" width="3.85546875" customWidth="1"/>
    <col min="2" max="2" width="21.5703125" customWidth="1"/>
    <col min="3" max="3" width="9.140625" hidden="1" customWidth="1"/>
    <col min="4" max="4" width="26.140625" customWidth="1"/>
  </cols>
  <sheetData>
    <row r="1" spans="1:8">
      <c r="A1" s="28" t="s">
        <v>449</v>
      </c>
    </row>
    <row r="2" spans="1:8" s="18" customFormat="1">
      <c r="A2" s="31" t="s">
        <v>426</v>
      </c>
      <c r="B2" s="31" t="s">
        <v>448</v>
      </c>
      <c r="C2" s="31"/>
      <c r="D2" s="31" t="s">
        <v>0</v>
      </c>
      <c r="E2" s="31" t="s">
        <v>423</v>
      </c>
      <c r="F2" s="31" t="s">
        <v>446</v>
      </c>
      <c r="G2" s="31" t="s">
        <v>425</v>
      </c>
      <c r="H2" s="31" t="s">
        <v>445</v>
      </c>
    </row>
    <row r="3" spans="1:8" ht="36.75">
      <c r="A3" s="1">
        <v>1</v>
      </c>
      <c r="B3" s="15" t="s">
        <v>143</v>
      </c>
      <c r="C3" s="14">
        <v>171201050508</v>
      </c>
      <c r="D3" s="15" t="s">
        <v>144</v>
      </c>
      <c r="E3" s="13"/>
      <c r="F3" s="13"/>
      <c r="G3" s="13">
        <v>-1213.8499999999999</v>
      </c>
      <c r="H3" s="16">
        <v>-1213.8499999999999</v>
      </c>
    </row>
    <row r="4" spans="1:8" ht="36.75">
      <c r="A4" s="1">
        <v>2</v>
      </c>
      <c r="B4" s="15" t="s">
        <v>110</v>
      </c>
      <c r="C4" s="14">
        <v>170104146594</v>
      </c>
      <c r="D4" s="15" t="s">
        <v>44</v>
      </c>
      <c r="E4" s="13"/>
      <c r="F4" s="13"/>
      <c r="G4" s="13">
        <v>-1473.07</v>
      </c>
      <c r="H4" s="16">
        <v>-1473.07</v>
      </c>
    </row>
    <row r="5" spans="1:8" ht="36.75">
      <c r="A5" s="1">
        <v>3</v>
      </c>
      <c r="B5" s="15" t="s">
        <v>29</v>
      </c>
      <c r="C5" s="14">
        <v>171201112306</v>
      </c>
      <c r="D5" s="15" t="s">
        <v>30</v>
      </c>
      <c r="E5" s="13"/>
      <c r="F5" s="13">
        <v>-0.24</v>
      </c>
      <c r="G5" s="13">
        <v>-4970.16</v>
      </c>
      <c r="H5" s="16">
        <v>-4970.3999999999996</v>
      </c>
    </row>
    <row r="6" spans="1:8" ht="24.75">
      <c r="A6" s="1">
        <v>4</v>
      </c>
      <c r="B6" s="15" t="s">
        <v>418</v>
      </c>
      <c r="C6" s="14">
        <v>170105339207</v>
      </c>
      <c r="D6" s="15" t="s">
        <v>419</v>
      </c>
      <c r="E6" s="13">
        <v>-0.37</v>
      </c>
      <c r="F6" s="13"/>
      <c r="G6" s="13"/>
      <c r="H6" s="16">
        <v>-0.37</v>
      </c>
    </row>
    <row r="7" spans="1:8" ht="36.75">
      <c r="A7" s="1">
        <v>5</v>
      </c>
      <c r="B7" s="15" t="s">
        <v>83</v>
      </c>
      <c r="C7" s="14">
        <v>171200378511</v>
      </c>
      <c r="D7" s="15" t="s">
        <v>84</v>
      </c>
      <c r="E7" s="13"/>
      <c r="F7" s="13"/>
      <c r="G7" s="13">
        <v>-2464.29</v>
      </c>
      <c r="H7" s="16">
        <v>-2464.29</v>
      </c>
    </row>
    <row r="8" spans="1:8" ht="36.75">
      <c r="A8" s="1">
        <v>6</v>
      </c>
      <c r="B8" s="15" t="s">
        <v>62</v>
      </c>
      <c r="C8" s="14">
        <v>171201226102</v>
      </c>
      <c r="D8" s="15" t="s">
        <v>63</v>
      </c>
      <c r="E8" s="13">
        <v>-221.51999999999998</v>
      </c>
      <c r="F8" s="13">
        <v>-2859.16</v>
      </c>
      <c r="G8" s="13"/>
      <c r="H8" s="16">
        <v>-3080.68</v>
      </c>
    </row>
    <row r="9" spans="1:8" ht="36.75">
      <c r="A9" s="1">
        <v>7</v>
      </c>
      <c r="B9" s="15" t="s">
        <v>288</v>
      </c>
      <c r="C9" s="14">
        <v>171200380207</v>
      </c>
      <c r="D9" s="15" t="s">
        <v>289</v>
      </c>
      <c r="E9" s="13">
        <v>-200</v>
      </c>
      <c r="F9" s="13"/>
      <c r="G9" s="13"/>
      <c r="H9" s="16">
        <v>-200</v>
      </c>
    </row>
    <row r="10" spans="1:8" ht="36.75">
      <c r="A10" s="1">
        <v>8</v>
      </c>
      <c r="B10" s="15" t="s">
        <v>365</v>
      </c>
      <c r="C10" s="14">
        <v>171800481285</v>
      </c>
      <c r="D10" s="15" t="s">
        <v>366</v>
      </c>
      <c r="E10" s="13"/>
      <c r="F10" s="13"/>
      <c r="G10" s="13">
        <v>-3.59</v>
      </c>
      <c r="H10" s="16">
        <v>-3.59</v>
      </c>
    </row>
    <row r="11" spans="1:8" ht="36.75">
      <c r="A11" s="1">
        <v>9</v>
      </c>
      <c r="B11" s="15" t="s">
        <v>33</v>
      </c>
      <c r="C11" s="14">
        <v>171801125106</v>
      </c>
      <c r="D11" s="15" t="s">
        <v>34</v>
      </c>
      <c r="E11" s="13"/>
      <c r="F11" s="13"/>
      <c r="G11" s="13">
        <v>-4686.75</v>
      </c>
      <c r="H11" s="16">
        <v>-4686.75</v>
      </c>
    </row>
    <row r="12" spans="1:8" ht="48.75">
      <c r="A12" s="1">
        <v>10</v>
      </c>
      <c r="B12" s="15" t="s">
        <v>211</v>
      </c>
      <c r="C12" s="14">
        <v>171801238406</v>
      </c>
      <c r="D12" s="15" t="s">
        <v>212</v>
      </c>
      <c r="E12" s="13">
        <v>-91.699999999999989</v>
      </c>
      <c r="F12" s="13">
        <v>-178</v>
      </c>
      <c r="G12" s="13">
        <v>-546.80999999999995</v>
      </c>
      <c r="H12" s="16">
        <v>-816.51</v>
      </c>
    </row>
    <row r="13" spans="1:8" ht="36.75">
      <c r="A13" s="1">
        <v>11</v>
      </c>
      <c r="B13" s="15" t="s">
        <v>66</v>
      </c>
      <c r="C13" s="14">
        <v>171201355605</v>
      </c>
      <c r="D13" s="15" t="s">
        <v>67</v>
      </c>
      <c r="E13" s="13">
        <v>-436.16</v>
      </c>
      <c r="F13" s="13"/>
      <c r="G13" s="13">
        <v>-3111.81</v>
      </c>
      <c r="H13" s="16">
        <v>-3547.97</v>
      </c>
    </row>
    <row r="14" spans="1:8" ht="36.75">
      <c r="A14" s="1">
        <v>12</v>
      </c>
      <c r="B14" s="15" t="s">
        <v>266</v>
      </c>
      <c r="C14" s="14">
        <v>170104125636</v>
      </c>
      <c r="D14" s="15" t="s">
        <v>267</v>
      </c>
      <c r="E14" s="13"/>
      <c r="F14" s="13">
        <v>-288.39999999999998</v>
      </c>
      <c r="G14" s="13"/>
      <c r="H14" s="16">
        <v>-288.39999999999998</v>
      </c>
    </row>
    <row r="15" spans="1:8" ht="24.75">
      <c r="A15" s="1">
        <v>13</v>
      </c>
      <c r="B15" s="15" t="s">
        <v>247</v>
      </c>
      <c r="C15" s="14">
        <v>171200325005</v>
      </c>
      <c r="D15" s="15" t="s">
        <v>248</v>
      </c>
      <c r="E15" s="13"/>
      <c r="F15" s="13"/>
      <c r="G15" s="13">
        <v>-319.7</v>
      </c>
      <c r="H15" s="16">
        <v>-319.7</v>
      </c>
    </row>
    <row r="16" spans="1:8" ht="48.75">
      <c r="A16" s="1">
        <v>14</v>
      </c>
      <c r="B16" s="15" t="s">
        <v>274</v>
      </c>
      <c r="C16" s="14">
        <v>171200812979</v>
      </c>
      <c r="D16" s="15" t="s">
        <v>275</v>
      </c>
      <c r="E16" s="13"/>
      <c r="F16" s="13"/>
      <c r="G16" s="13">
        <v>-205.06</v>
      </c>
      <c r="H16" s="16">
        <v>-205.06</v>
      </c>
    </row>
    <row r="17" spans="1:8" ht="36.75">
      <c r="A17" s="1">
        <v>15</v>
      </c>
      <c r="B17" s="15" t="s">
        <v>15</v>
      </c>
      <c r="C17" s="14">
        <v>171800470685</v>
      </c>
      <c r="D17" s="15" t="s">
        <v>16</v>
      </c>
      <c r="E17" s="13"/>
      <c r="F17" s="13"/>
      <c r="G17" s="13">
        <v>-8834.2900000000009</v>
      </c>
      <c r="H17" s="16">
        <v>-8834.2900000000009</v>
      </c>
    </row>
    <row r="18" spans="1:8" ht="36.75">
      <c r="A18" s="1">
        <v>16</v>
      </c>
      <c r="B18" s="15" t="s">
        <v>25</v>
      </c>
      <c r="C18" s="14">
        <v>170100638108</v>
      </c>
      <c r="D18" s="15" t="s">
        <v>26</v>
      </c>
      <c r="E18" s="13"/>
      <c r="F18" s="13">
        <v>-6176.57</v>
      </c>
      <c r="G18" s="13"/>
      <c r="H18" s="16">
        <v>-6176.57</v>
      </c>
    </row>
    <row r="19" spans="1:8" ht="36.75">
      <c r="A19" s="1">
        <v>17</v>
      </c>
      <c r="B19" s="15" t="s">
        <v>68</v>
      </c>
      <c r="C19" s="14">
        <v>171200818900</v>
      </c>
      <c r="D19" s="15" t="s">
        <v>69</v>
      </c>
      <c r="E19" s="13"/>
      <c r="F19" s="13"/>
      <c r="G19" s="13">
        <v>-2687.1899999999996</v>
      </c>
      <c r="H19" s="16">
        <v>-2687.1899999999996</v>
      </c>
    </row>
    <row r="20" spans="1:8">
      <c r="A20" s="1">
        <v>18</v>
      </c>
    </row>
    <row r="21" spans="1:8" ht="36.75">
      <c r="A21" s="1">
        <v>19</v>
      </c>
      <c r="B21" s="15" t="s">
        <v>73</v>
      </c>
      <c r="C21" s="14">
        <v>171200823258</v>
      </c>
      <c r="D21" s="15" t="s">
        <v>74</v>
      </c>
      <c r="E21" s="13"/>
      <c r="F21" s="13"/>
      <c r="G21" s="13">
        <v>-2274.91</v>
      </c>
      <c r="H21" s="16">
        <v>-2274.91</v>
      </c>
    </row>
    <row r="22" spans="1:8" ht="36.75">
      <c r="A22" s="1">
        <v>20</v>
      </c>
      <c r="B22" s="15" t="s">
        <v>221</v>
      </c>
      <c r="C22" s="14">
        <v>170901000846</v>
      </c>
      <c r="D22" s="15" t="s">
        <v>222</v>
      </c>
      <c r="E22" s="13"/>
      <c r="F22" s="13"/>
      <c r="G22" s="13">
        <v>-798.04</v>
      </c>
      <c r="H22" s="16">
        <v>-798.04</v>
      </c>
    </row>
    <row r="23" spans="1:8" ht="36.75">
      <c r="A23" s="1">
        <v>21</v>
      </c>
      <c r="B23" s="15" t="s">
        <v>45</v>
      </c>
      <c r="C23" s="14">
        <v>171201645079</v>
      </c>
      <c r="D23" s="15" t="s">
        <v>46</v>
      </c>
      <c r="E23" s="13"/>
      <c r="F23" s="13"/>
      <c r="G23" s="13">
        <v>-3511.87</v>
      </c>
      <c r="H23" s="16">
        <v>-3511.87</v>
      </c>
    </row>
    <row r="24" spans="1:8" ht="36.75">
      <c r="A24" s="1">
        <v>22</v>
      </c>
      <c r="B24" s="15" t="s">
        <v>408</v>
      </c>
      <c r="C24" s="14">
        <v>170400879062</v>
      </c>
      <c r="D24" s="15" t="s">
        <v>409</v>
      </c>
      <c r="E24" s="13">
        <v>-0.5</v>
      </c>
      <c r="F24" s="13"/>
      <c r="G24" s="13"/>
      <c r="H24" s="16">
        <v>-0.5</v>
      </c>
    </row>
    <row r="25" spans="1:8" ht="36.75">
      <c r="A25" s="1">
        <v>23</v>
      </c>
      <c r="B25" s="15" t="s">
        <v>278</v>
      </c>
      <c r="C25" s="14">
        <v>171800293193</v>
      </c>
      <c r="D25" s="15" t="s">
        <v>279</v>
      </c>
      <c r="E25" s="13">
        <v>-228.4</v>
      </c>
      <c r="F25" s="13"/>
      <c r="G25" s="13"/>
      <c r="H25" s="16">
        <v>-228.4</v>
      </c>
    </row>
    <row r="26" spans="1:8" ht="36.75">
      <c r="A26" s="1">
        <v>24</v>
      </c>
      <c r="B26" s="15" t="s">
        <v>377</v>
      </c>
      <c r="C26" s="14">
        <v>171200016222</v>
      </c>
      <c r="D26" s="15" t="s">
        <v>378</v>
      </c>
      <c r="E26" s="13">
        <v>-14.92</v>
      </c>
      <c r="F26" s="13"/>
      <c r="G26" s="13"/>
      <c r="H26" s="16">
        <v>-14.92</v>
      </c>
    </row>
    <row r="27" spans="1:8" ht="36.75">
      <c r="A27" s="1">
        <v>25</v>
      </c>
      <c r="B27" s="15" t="s">
        <v>104</v>
      </c>
      <c r="C27" s="14">
        <v>171201264845</v>
      </c>
      <c r="D27" s="15" t="s">
        <v>105</v>
      </c>
      <c r="E27" s="13"/>
      <c r="F27" s="13"/>
      <c r="G27" s="13">
        <v>-1661.67</v>
      </c>
      <c r="H27" s="16">
        <v>-1661.67</v>
      </c>
    </row>
    <row r="28" spans="1:8" ht="36.75">
      <c r="A28" s="1">
        <v>26</v>
      </c>
      <c r="B28" s="15" t="s">
        <v>157</v>
      </c>
      <c r="C28" s="14">
        <v>170902546557</v>
      </c>
      <c r="D28" s="15" t="s">
        <v>158</v>
      </c>
      <c r="E28" s="13"/>
      <c r="F28" s="13">
        <v>-1277.57</v>
      </c>
      <c r="G28" s="13"/>
      <c r="H28" s="16">
        <v>-1277.57</v>
      </c>
    </row>
    <row r="29" spans="1:8" ht="36.75">
      <c r="A29" s="1">
        <v>27</v>
      </c>
      <c r="B29" s="15" t="s">
        <v>134</v>
      </c>
      <c r="C29" s="14">
        <v>171800770551</v>
      </c>
      <c r="D29" s="15" t="s">
        <v>135</v>
      </c>
      <c r="E29" s="13"/>
      <c r="F29" s="13"/>
      <c r="G29" s="13">
        <v>-1681.93</v>
      </c>
      <c r="H29" s="16">
        <v>-1681.93</v>
      </c>
    </row>
    <row r="30" spans="1:8" ht="24.75">
      <c r="A30" s="1">
        <v>28</v>
      </c>
      <c r="B30" s="15" t="s">
        <v>1</v>
      </c>
      <c r="C30" s="14">
        <v>170105631787</v>
      </c>
      <c r="D30" s="15" t="s">
        <v>317</v>
      </c>
      <c r="E30" s="13"/>
      <c r="F30" s="13">
        <v>-101.44999999999999</v>
      </c>
      <c r="G30" s="13"/>
      <c r="H30" s="16">
        <v>-101.44999999999999</v>
      </c>
    </row>
    <row r="31" spans="1:8" ht="36.75">
      <c r="A31" s="1">
        <v>29</v>
      </c>
      <c r="B31" s="15" t="s">
        <v>404</v>
      </c>
      <c r="C31" s="14">
        <v>171800722653</v>
      </c>
      <c r="D31" s="15" t="s">
        <v>405</v>
      </c>
      <c r="E31" s="13">
        <v>-0.5</v>
      </c>
      <c r="F31" s="13"/>
      <c r="G31" s="13"/>
      <c r="H31" s="16">
        <v>-0.5</v>
      </c>
    </row>
    <row r="32" spans="1:8" ht="24.75">
      <c r="A32" s="1">
        <v>30</v>
      </c>
      <c r="B32" s="15" t="s">
        <v>264</v>
      </c>
      <c r="C32" s="14">
        <v>171700438906</v>
      </c>
      <c r="D32" s="15" t="s">
        <v>265</v>
      </c>
      <c r="E32" s="13">
        <v>-11.05</v>
      </c>
      <c r="F32" s="13">
        <v>-274.37</v>
      </c>
      <c r="G32" s="13"/>
      <c r="H32" s="16">
        <v>-285.42</v>
      </c>
    </row>
    <row r="33" spans="1:8" ht="36.75">
      <c r="A33" s="1">
        <v>31</v>
      </c>
      <c r="B33" s="15" t="s">
        <v>330</v>
      </c>
      <c r="C33" s="14">
        <v>171200487197</v>
      </c>
      <c r="D33" s="15" t="s">
        <v>331</v>
      </c>
      <c r="E33" s="13"/>
      <c r="F33" s="13"/>
      <c r="G33" s="13">
        <v>-74.19</v>
      </c>
      <c r="H33" s="16">
        <v>-74.19</v>
      </c>
    </row>
    <row r="34" spans="1:8" ht="36.75">
      <c r="A34" s="1">
        <v>32</v>
      </c>
      <c r="B34" s="15" t="s">
        <v>86</v>
      </c>
      <c r="C34" s="14">
        <v>171200872030</v>
      </c>
      <c r="D34" s="15" t="s">
        <v>87</v>
      </c>
      <c r="E34" s="13"/>
      <c r="F34" s="13"/>
      <c r="G34" s="13">
        <v>-2263.2600000000002</v>
      </c>
      <c r="H34" s="16">
        <v>-2263.2600000000002</v>
      </c>
    </row>
    <row r="35" spans="1:8" ht="36.75">
      <c r="A35" s="1">
        <v>33</v>
      </c>
      <c r="B35" s="15" t="s">
        <v>392</v>
      </c>
      <c r="C35" s="14">
        <v>171800212395</v>
      </c>
      <c r="D35" s="15" t="s">
        <v>393</v>
      </c>
      <c r="E35" s="13">
        <v>-3</v>
      </c>
      <c r="F35" s="13"/>
      <c r="G35" s="13"/>
      <c r="H35" s="16">
        <v>-3</v>
      </c>
    </row>
    <row r="36" spans="1:8" ht="48.75">
      <c r="A36" s="1">
        <v>34</v>
      </c>
      <c r="B36" s="15" t="s">
        <v>406</v>
      </c>
      <c r="C36" s="14">
        <v>171801069652</v>
      </c>
      <c r="D36" s="15" t="s">
        <v>407</v>
      </c>
      <c r="E36" s="13">
        <v>-0.5</v>
      </c>
      <c r="F36" s="13"/>
      <c r="G36" s="13"/>
      <c r="H36" s="16">
        <v>-0.5</v>
      </c>
    </row>
    <row r="37" spans="1:8" ht="36.75">
      <c r="A37" s="1">
        <v>35</v>
      </c>
      <c r="B37" s="15" t="s">
        <v>113</v>
      </c>
      <c r="C37" s="14">
        <v>171801466226</v>
      </c>
      <c r="D37" s="15" t="s">
        <v>114</v>
      </c>
      <c r="E37" s="13"/>
      <c r="F37" s="13"/>
      <c r="G37" s="13">
        <v>-1581.22</v>
      </c>
      <c r="H37" s="16">
        <v>-1581.22</v>
      </c>
    </row>
    <row r="38" spans="1:8" ht="36.75">
      <c r="A38" s="1">
        <v>36</v>
      </c>
      <c r="B38" s="15" t="s">
        <v>318</v>
      </c>
      <c r="C38" s="14">
        <v>171200677046</v>
      </c>
      <c r="D38" s="15" t="s">
        <v>319</v>
      </c>
      <c r="E38" s="13"/>
      <c r="F38" s="13">
        <v>-112.38</v>
      </c>
      <c r="G38" s="13"/>
      <c r="H38" s="16">
        <v>-112.38</v>
      </c>
    </row>
    <row r="39" spans="1:8" ht="36.75">
      <c r="A39" s="1">
        <v>37</v>
      </c>
      <c r="B39" s="15" t="s">
        <v>161</v>
      </c>
      <c r="C39" s="14">
        <v>171200625055</v>
      </c>
      <c r="D39" s="15" t="s">
        <v>162</v>
      </c>
      <c r="E39" s="13"/>
      <c r="F39" s="13"/>
      <c r="G39" s="13">
        <v>-1396.26</v>
      </c>
      <c r="H39" s="16">
        <v>-1396.26</v>
      </c>
    </row>
    <row r="40" spans="1:8" ht="36.75">
      <c r="A40" s="1">
        <v>38</v>
      </c>
      <c r="B40" s="15" t="s">
        <v>369</v>
      </c>
      <c r="C40" s="14">
        <v>171200625129</v>
      </c>
      <c r="D40" s="15" t="s">
        <v>370</v>
      </c>
      <c r="E40" s="13">
        <v>-23.65</v>
      </c>
      <c r="F40" s="13"/>
      <c r="G40" s="13"/>
      <c r="H40" s="16">
        <v>-23.65</v>
      </c>
    </row>
    <row r="41" spans="1:8" ht="36.75">
      <c r="A41" s="1">
        <v>39</v>
      </c>
      <c r="B41" s="15" t="s">
        <v>197</v>
      </c>
      <c r="C41" s="14">
        <v>171200996571</v>
      </c>
      <c r="D41" s="15" t="s">
        <v>198</v>
      </c>
      <c r="E41" s="13">
        <v>-698.21</v>
      </c>
      <c r="F41" s="13">
        <v>-35.53</v>
      </c>
      <c r="G41" s="13"/>
      <c r="H41" s="16">
        <v>-733.74</v>
      </c>
    </row>
    <row r="42" spans="1:8" ht="36.75">
      <c r="A42" s="1">
        <v>40</v>
      </c>
      <c r="B42" s="15" t="s">
        <v>120</v>
      </c>
      <c r="C42" s="14">
        <v>171201744312</v>
      </c>
      <c r="D42" s="15" t="s">
        <v>121</v>
      </c>
      <c r="E42" s="13"/>
      <c r="F42" s="13"/>
      <c r="G42" s="13">
        <v>-1707.1399999999999</v>
      </c>
      <c r="H42" s="16">
        <v>-1707.1399999999999</v>
      </c>
    </row>
    <row r="43" spans="1:8" ht="36.75">
      <c r="A43" s="1">
        <v>41</v>
      </c>
      <c r="B43" s="15" t="s">
        <v>262</v>
      </c>
      <c r="C43" s="14">
        <v>171200215940</v>
      </c>
      <c r="D43" s="15" t="s">
        <v>263</v>
      </c>
      <c r="E43" s="13">
        <v>-181</v>
      </c>
      <c r="F43" s="13">
        <v>-250</v>
      </c>
      <c r="G43" s="13"/>
      <c r="H43" s="16">
        <v>-431</v>
      </c>
    </row>
    <row r="44" spans="1:8" ht="36.75">
      <c r="A44" s="1">
        <v>42</v>
      </c>
      <c r="B44" s="15" t="s">
        <v>70</v>
      </c>
      <c r="C44" s="14">
        <v>171201353767</v>
      </c>
      <c r="D44" s="15" t="s">
        <v>20</v>
      </c>
      <c r="E44" s="13"/>
      <c r="F44" s="13"/>
      <c r="G44" s="13">
        <v>-2435.81</v>
      </c>
      <c r="H44" s="16">
        <v>-2435.81</v>
      </c>
    </row>
    <row r="45" spans="1:8" ht="48.75">
      <c r="A45" s="1">
        <v>43</v>
      </c>
      <c r="B45" s="15" t="s">
        <v>328</v>
      </c>
      <c r="C45" s="14">
        <v>171200976504</v>
      </c>
      <c r="D45" s="15" t="s">
        <v>329</v>
      </c>
      <c r="E45" s="13"/>
      <c r="F45" s="13">
        <v>-91.36</v>
      </c>
      <c r="G45" s="13"/>
      <c r="H45" s="16">
        <v>-91.36</v>
      </c>
    </row>
    <row r="46" spans="1:8" ht="36.75">
      <c r="A46" s="1">
        <v>44</v>
      </c>
      <c r="B46" s="15" t="s">
        <v>118</v>
      </c>
      <c r="C46" s="14">
        <v>171200000335</v>
      </c>
      <c r="D46" s="15" t="s">
        <v>119</v>
      </c>
      <c r="E46" s="13">
        <v>-1426.49</v>
      </c>
      <c r="F46" s="13"/>
      <c r="G46" s="13">
        <v>-1119.17</v>
      </c>
      <c r="H46" s="16">
        <v>-2545.66</v>
      </c>
    </row>
    <row r="47" spans="1:8" ht="36.75">
      <c r="A47" s="1">
        <v>45</v>
      </c>
      <c r="B47" s="15" t="s">
        <v>324</v>
      </c>
      <c r="C47" s="14">
        <v>171201006481</v>
      </c>
      <c r="D47" s="15" t="s">
        <v>325</v>
      </c>
      <c r="E47" s="13"/>
      <c r="F47" s="13"/>
      <c r="G47" s="13">
        <v>-92.38</v>
      </c>
      <c r="H47" s="16">
        <v>-92.38</v>
      </c>
    </row>
    <row r="48" spans="1:8" ht="36.75">
      <c r="A48" s="1">
        <v>46</v>
      </c>
      <c r="B48" s="15" t="s">
        <v>64</v>
      </c>
      <c r="C48" s="14">
        <v>171201265408</v>
      </c>
      <c r="D48" s="15" t="s">
        <v>65</v>
      </c>
      <c r="E48" s="13"/>
      <c r="F48" s="13"/>
      <c r="G48" s="13">
        <v>-2723.5299999999997</v>
      </c>
      <c r="H48" s="16">
        <v>-2723.5299999999997</v>
      </c>
    </row>
    <row r="49" spans="1:8" ht="36.75">
      <c r="A49" s="1">
        <v>47</v>
      </c>
      <c r="B49" s="15" t="s">
        <v>35</v>
      </c>
      <c r="C49" s="14">
        <v>171200300603</v>
      </c>
      <c r="D49" s="15" t="s">
        <v>36</v>
      </c>
      <c r="E49" s="13"/>
      <c r="F49" s="13"/>
      <c r="G49" s="13">
        <v>-4868.16</v>
      </c>
      <c r="H49" s="16">
        <v>-4868.16</v>
      </c>
    </row>
    <row r="50" spans="1:8" ht="36.75">
      <c r="A50" s="1">
        <v>48</v>
      </c>
      <c r="B50" s="15" t="s">
        <v>193</v>
      </c>
      <c r="C50" s="14">
        <v>171800629333</v>
      </c>
      <c r="D50" s="15" t="s">
        <v>194</v>
      </c>
      <c r="E50" s="13">
        <v>-63.8</v>
      </c>
      <c r="F50" s="13">
        <v>-714.74</v>
      </c>
      <c r="G50" s="13"/>
      <c r="H50" s="16">
        <v>-778.54</v>
      </c>
    </row>
    <row r="51" spans="1:8" ht="24.75">
      <c r="A51" s="1">
        <v>49</v>
      </c>
      <c r="B51" s="15" t="s">
        <v>243</v>
      </c>
      <c r="C51" s="14">
        <v>171200646305</v>
      </c>
      <c r="D51" s="15" t="s">
        <v>244</v>
      </c>
      <c r="E51" s="13">
        <v>-319.76</v>
      </c>
      <c r="F51" s="13"/>
      <c r="G51" s="13"/>
      <c r="H51" s="16">
        <v>-319.76</v>
      </c>
    </row>
    <row r="52" spans="1:8" ht="36.75">
      <c r="A52" s="1">
        <v>50</v>
      </c>
      <c r="B52" s="15" t="s">
        <v>170</v>
      </c>
      <c r="C52" s="14">
        <v>171200976423</v>
      </c>
      <c r="D52" s="15" t="s">
        <v>171</v>
      </c>
      <c r="E52" s="13"/>
      <c r="F52" s="13"/>
      <c r="G52" s="13">
        <v>-1028.26</v>
      </c>
      <c r="H52" s="16">
        <v>-1028.26</v>
      </c>
    </row>
    <row r="53" spans="1:8" ht="36.75">
      <c r="A53" s="1">
        <v>51</v>
      </c>
      <c r="B53" s="15" t="s">
        <v>23</v>
      </c>
      <c r="C53" s="14">
        <v>171201041775</v>
      </c>
      <c r="D53" s="15" t="s">
        <v>24</v>
      </c>
      <c r="E53" s="13"/>
      <c r="F53" s="13"/>
      <c r="G53" s="13">
        <v>-5573.62</v>
      </c>
      <c r="H53" s="16">
        <v>-5573.62</v>
      </c>
    </row>
    <row r="54" spans="1:8" ht="36.75">
      <c r="A54" s="1">
        <v>52</v>
      </c>
      <c r="B54" s="15" t="s">
        <v>355</v>
      </c>
      <c r="C54" s="14">
        <v>170800595428</v>
      </c>
      <c r="D54" s="15" t="s">
        <v>356</v>
      </c>
      <c r="E54" s="13"/>
      <c r="F54" s="13">
        <v>-41.62</v>
      </c>
      <c r="G54" s="13"/>
      <c r="H54" s="16">
        <v>-41.62</v>
      </c>
    </row>
    <row r="55" spans="1:8" ht="36.75">
      <c r="A55" s="1">
        <v>53</v>
      </c>
      <c r="B55" s="15" t="s">
        <v>237</v>
      </c>
      <c r="C55" s="14">
        <v>170546955591</v>
      </c>
      <c r="D55" s="15" t="s">
        <v>238</v>
      </c>
      <c r="E55" s="13">
        <v>-15</v>
      </c>
      <c r="F55" s="13">
        <v>-391.62</v>
      </c>
      <c r="G55" s="13"/>
      <c r="H55" s="16">
        <v>-406.62</v>
      </c>
    </row>
    <row r="56" spans="1:8" ht="36.75">
      <c r="A56" s="1">
        <v>54</v>
      </c>
      <c r="B56" s="15" t="s">
        <v>202</v>
      </c>
      <c r="C56" s="14">
        <v>171201058151</v>
      </c>
      <c r="D56" s="15" t="s">
        <v>203</v>
      </c>
      <c r="E56" s="13"/>
      <c r="F56" s="13"/>
      <c r="G56" s="13">
        <v>-586.75</v>
      </c>
      <c r="H56" s="16">
        <v>-586.75</v>
      </c>
    </row>
    <row r="57" spans="1:8" ht="36.75">
      <c r="A57" s="1">
        <v>55</v>
      </c>
      <c r="B57" s="15" t="s">
        <v>60</v>
      </c>
      <c r="C57" s="14">
        <v>171201067131</v>
      </c>
      <c r="D57" s="15" t="s">
        <v>61</v>
      </c>
      <c r="E57" s="13"/>
      <c r="F57" s="13"/>
      <c r="G57" s="13">
        <v>-2544.66</v>
      </c>
      <c r="H57" s="16">
        <v>-2544.66</v>
      </c>
    </row>
    <row r="58" spans="1:8" ht="36.75">
      <c r="A58" s="1">
        <v>56</v>
      </c>
      <c r="B58" s="15" t="s">
        <v>7</v>
      </c>
      <c r="C58" s="14">
        <v>171100468401</v>
      </c>
      <c r="D58" s="15" t="s">
        <v>8</v>
      </c>
      <c r="E58" s="13"/>
      <c r="F58" s="13"/>
      <c r="G58" s="13">
        <v>-1311.55</v>
      </c>
      <c r="H58" s="16">
        <v>-1311.55</v>
      </c>
    </row>
    <row r="59" spans="1:8" ht="36.75">
      <c r="A59" s="1">
        <v>57</v>
      </c>
      <c r="B59" s="15" t="s">
        <v>117</v>
      </c>
      <c r="C59" s="14">
        <v>171201079715</v>
      </c>
      <c r="D59" s="15" t="s">
        <v>61</v>
      </c>
      <c r="E59" s="13"/>
      <c r="F59" s="13"/>
      <c r="G59" s="13">
        <v>-1562.09</v>
      </c>
      <c r="H59" s="16">
        <v>-1562.09</v>
      </c>
    </row>
    <row r="60" spans="1:8" ht="36.75">
      <c r="A60" s="1">
        <v>58</v>
      </c>
      <c r="B60" s="15" t="s">
        <v>159</v>
      </c>
      <c r="C60" s="14">
        <v>171201334740</v>
      </c>
      <c r="D60" s="15" t="s">
        <v>160</v>
      </c>
      <c r="E60" s="13"/>
      <c r="F60" s="13"/>
      <c r="G60" s="13">
        <v>-1130.21</v>
      </c>
      <c r="H60" s="16">
        <v>-1130.21</v>
      </c>
    </row>
    <row r="61" spans="1:8" ht="48.75">
      <c r="A61" s="1">
        <v>59</v>
      </c>
      <c r="B61" s="15" t="s">
        <v>96</v>
      </c>
      <c r="C61" s="14">
        <v>170104736547</v>
      </c>
      <c r="D61" s="15" t="s">
        <v>97</v>
      </c>
      <c r="E61" s="13"/>
      <c r="F61" s="13"/>
      <c r="G61" s="13">
        <v>-2273.59</v>
      </c>
      <c r="H61" s="16">
        <v>-2273.59</v>
      </c>
    </row>
    <row r="62" spans="1:8" ht="36.75">
      <c r="A62" s="1">
        <v>60</v>
      </c>
      <c r="B62" s="15" t="s">
        <v>108</v>
      </c>
      <c r="C62" s="14">
        <v>171200442171</v>
      </c>
      <c r="D62" s="15" t="s">
        <v>109</v>
      </c>
      <c r="E62" s="13"/>
      <c r="F62" s="13"/>
      <c r="G62" s="13">
        <v>-1807.92</v>
      </c>
      <c r="H62" s="16">
        <v>-1807.92</v>
      </c>
    </row>
    <row r="63" spans="1:8" ht="36.75">
      <c r="A63" s="1">
        <v>61</v>
      </c>
      <c r="B63" s="15" t="s">
        <v>81</v>
      </c>
      <c r="C63" s="14">
        <v>171100357677</v>
      </c>
      <c r="D63" s="15" t="s">
        <v>82</v>
      </c>
      <c r="E63" s="13"/>
      <c r="F63" s="13"/>
      <c r="G63" s="13">
        <v>-2426.1999999999998</v>
      </c>
      <c r="H63" s="16">
        <v>-2426.1999999999998</v>
      </c>
    </row>
    <row r="64" spans="1:8" ht="36.75">
      <c r="A64" s="1">
        <v>62</v>
      </c>
      <c r="B64" s="15" t="s">
        <v>353</v>
      </c>
      <c r="C64" s="14">
        <v>171201494422</v>
      </c>
      <c r="D64" s="15" t="s">
        <v>354</v>
      </c>
      <c r="E64" s="13">
        <v>-46.1</v>
      </c>
      <c r="F64" s="13"/>
      <c r="G64" s="13"/>
      <c r="H64" s="16">
        <v>-46.1</v>
      </c>
    </row>
    <row r="65" spans="1:8">
      <c r="A65" s="1"/>
      <c r="B65" s="1"/>
      <c r="C65" s="1"/>
      <c r="D65" s="30" t="s">
        <v>447</v>
      </c>
      <c r="E65" s="30">
        <f>SUM(E3:E64)</f>
        <v>-3982.6300000000006</v>
      </c>
      <c r="F65" s="30">
        <f>SUM(F3:F64)</f>
        <v>-12793.010000000002</v>
      </c>
      <c r="G65" s="30">
        <f>SUM(G3:G64)</f>
        <v>-78950.960000000006</v>
      </c>
      <c r="H65" s="30">
        <f>SUM(H3:H64)</f>
        <v>-95726.599999999991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H5"/>
  <sheetViews>
    <sheetView workbookViewId="0">
      <selection activeCell="E12" sqref="E12"/>
    </sheetView>
  </sheetViews>
  <sheetFormatPr defaultRowHeight="15"/>
  <cols>
    <col min="1" max="1" width="4.7109375" customWidth="1"/>
    <col min="2" max="2" width="22.7109375" customWidth="1"/>
    <col min="3" max="3" width="11.5703125" customWidth="1"/>
    <col min="4" max="4" width="25" customWidth="1"/>
    <col min="5" max="5" width="6.140625" customWidth="1"/>
    <col min="6" max="6" width="5.5703125" customWidth="1"/>
    <col min="7" max="7" width="8.42578125" customWidth="1"/>
  </cols>
  <sheetData>
    <row r="2" spans="1:8">
      <c r="B2" s="35" t="s">
        <v>439</v>
      </c>
      <c r="C2" s="35"/>
      <c r="D2" s="35"/>
      <c r="E2" s="35"/>
      <c r="F2" s="35"/>
    </row>
    <row r="3" spans="1:8" s="18" customFormat="1">
      <c r="A3" s="31" t="s">
        <v>426</v>
      </c>
      <c r="B3" s="31" t="s">
        <v>448</v>
      </c>
      <c r="C3" s="31" t="s">
        <v>450</v>
      </c>
      <c r="D3" s="31" t="s">
        <v>0</v>
      </c>
      <c r="E3" s="31" t="s">
        <v>423</v>
      </c>
      <c r="F3" s="31" t="s">
        <v>446</v>
      </c>
      <c r="G3" s="31" t="s">
        <v>425</v>
      </c>
      <c r="H3" s="32" t="s">
        <v>445</v>
      </c>
    </row>
    <row r="4" spans="1:8" s="19" customFormat="1" ht="44.25" customHeight="1">
      <c r="A4" s="20">
        <v>1</v>
      </c>
      <c r="B4" s="21" t="s">
        <v>217</v>
      </c>
      <c r="C4" s="22">
        <v>170547512352</v>
      </c>
      <c r="D4" s="21" t="s">
        <v>218</v>
      </c>
      <c r="E4" s="23">
        <v>-9.73</v>
      </c>
      <c r="F4" s="23">
        <v>-504.34000000000003</v>
      </c>
      <c r="G4" s="24">
        <v>-514.07000000000005</v>
      </c>
      <c r="H4" s="20"/>
    </row>
    <row r="5" spans="1:8">
      <c r="A5" s="1"/>
      <c r="B5" s="1"/>
      <c r="C5" s="1"/>
      <c r="D5" s="30" t="s">
        <v>447</v>
      </c>
      <c r="E5" s="30"/>
      <c r="F5" s="30"/>
      <c r="G5" s="30">
        <f>SUM(G4)</f>
        <v>-514.07000000000005</v>
      </c>
      <c r="H5" s="30">
        <f>G5</f>
        <v>-514.07000000000005</v>
      </c>
    </row>
  </sheetData>
  <mergeCells count="1">
    <mergeCell ref="B2:F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СВОД</vt:lpstr>
      <vt:lpstr>мк</vt:lpstr>
      <vt:lpstr>рАБОТ</vt:lpstr>
      <vt:lpstr>НЕРАБ</vt:lpstr>
      <vt:lpstr>ПЕНС</vt:lpstr>
      <vt:lpstr>НЕРПОЖ</vt:lpstr>
      <vt:lpstr>не снятые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1722-00-395</dc:creator>
  <cp:lastModifiedBy>Анела Аракчаа</cp:lastModifiedBy>
  <cp:lastPrinted>2019-03-20T06:54:02Z</cp:lastPrinted>
  <dcterms:created xsi:type="dcterms:W3CDTF">2019-03-04T10:08:44Z</dcterms:created>
  <dcterms:modified xsi:type="dcterms:W3CDTF">2019-03-25T05:58:55Z</dcterms:modified>
</cp:coreProperties>
</file>