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27" i="1" l="1"/>
  <c r="F32" i="1" l="1"/>
  <c r="F31" i="1"/>
  <c r="F30" i="1"/>
  <c r="E33" i="1" l="1"/>
  <c r="D33" i="1"/>
  <c r="F33" i="1" s="1"/>
  <c r="E21" i="1"/>
  <c r="F21" i="1" s="1"/>
  <c r="D21" i="1"/>
  <c r="F7" i="1"/>
  <c r="F8" i="1"/>
  <c r="F9" i="1"/>
  <c r="F10" i="1"/>
  <c r="F11" i="1"/>
  <c r="F12" i="1"/>
  <c r="F13" i="1"/>
  <c r="F14" i="1"/>
  <c r="F15" i="1"/>
  <c r="F17" i="1"/>
  <c r="F18" i="1"/>
  <c r="F19" i="1"/>
  <c r="F20" i="1"/>
  <c r="F22" i="1"/>
  <c r="F23" i="1"/>
  <c r="F24" i="1"/>
  <c r="F25" i="1"/>
  <c r="F26" i="1"/>
  <c r="F28" i="1"/>
  <c r="F29" i="1"/>
  <c r="F34" i="1"/>
  <c r="F35" i="1"/>
  <c r="E16" i="1"/>
  <c r="D16" i="1"/>
  <c r="E6" i="1"/>
  <c r="D6" i="1"/>
  <c r="F16" i="1" l="1"/>
  <c r="F6" i="1"/>
</calcChain>
</file>

<file path=xl/sharedStrings.xml><?xml version="1.0" encoding="utf-8"?>
<sst xmlns="http://schemas.openxmlformats.org/spreadsheetml/2006/main" count="66" uniqueCount="39">
  <si>
    <t>№ п/п</t>
  </si>
  <si>
    <t>ед.изм</t>
  </si>
  <si>
    <t>Показатели</t>
  </si>
  <si>
    <t>чел</t>
  </si>
  <si>
    <t>ед</t>
  </si>
  <si>
    <t>Число совершенных преступлений несовершеннолетними, по которым возбуждены уголовные дела</t>
  </si>
  <si>
    <t>нахождение в состоянии опьянения несовершеннолетних, потребление ими алкогольной и спиртосодержащей продукции в отношении законных представителей</t>
  </si>
  <si>
    <t>Численность родителей лишенных родительских прав</t>
  </si>
  <si>
    <t>Деятельность комиссии по делам несовершеннолетних и защите их прав</t>
  </si>
  <si>
    <t>Численность детей в учете комиссии</t>
  </si>
  <si>
    <t>Отчетный период</t>
  </si>
  <si>
    <t>Темпы                                       роста (+), снижения (-)</t>
  </si>
  <si>
    <t>с.Ак</t>
  </si>
  <si>
    <t>с.Аянгаты</t>
  </si>
  <si>
    <t>с.Аксы-Барлык</t>
  </si>
  <si>
    <t>с.Барлык</t>
  </si>
  <si>
    <t>с.Бижиктиг-Хая</t>
  </si>
  <si>
    <t>с.Шекпээр</t>
  </si>
  <si>
    <t>с.Эрги-Барлык</t>
  </si>
  <si>
    <t>с.Хонделен</t>
  </si>
  <si>
    <t>с.Кызыл-Мажалык</t>
  </si>
  <si>
    <t>неисполнение родительских обязанностей</t>
  </si>
  <si>
    <t>появление несовершеннолетних в общественных местах в состоянии алкогольного опьянения</t>
  </si>
  <si>
    <t>бродяжничество несовершеннолетних</t>
  </si>
  <si>
    <t xml:space="preserve">Численность зарегистрированных противоправных деяний в отношении несовершеннолетних </t>
  </si>
  <si>
    <t xml:space="preserve">противоправных деяний в отношении несовершеннолетних родными отцами, сожителями, родственниками, знакомыми и не знакомыми против половой неприкосновенности и половой свободы несовершеннолетних  </t>
  </si>
  <si>
    <t>дети стали жертвами убийств</t>
  </si>
  <si>
    <t>причинение смерти несовершеннолетним по неосторожности</t>
  </si>
  <si>
    <t>смертность в автомобильных авариях</t>
  </si>
  <si>
    <t>Общая сумма выписанных штрафов</t>
  </si>
  <si>
    <t>тыс.руб</t>
  </si>
  <si>
    <t>Сумма фактически взысканных денежных средств по наложенным штрафам</t>
  </si>
  <si>
    <t>Не оплаченные штрафы</t>
  </si>
  <si>
    <t>Численность родителей ограниченных в родительских правах</t>
  </si>
  <si>
    <r>
      <t xml:space="preserve">                                                                            </t>
    </r>
    <r>
      <rPr>
        <sz val="9"/>
        <color theme="1"/>
        <rFont val="Times New Roman"/>
        <family val="1"/>
        <charset val="204"/>
      </rPr>
      <t xml:space="preserve"> Приложение № </t>
    </r>
    <r>
      <rPr>
        <b/>
        <sz val="9"/>
        <color theme="1"/>
        <rFont val="Times New Roman"/>
        <family val="1"/>
        <charset val="204"/>
      </rPr>
      <t>19</t>
    </r>
    <r>
      <rPr>
        <sz val="9"/>
        <color theme="1"/>
        <rFont val="Times New Roman"/>
        <family val="1"/>
        <charset val="204"/>
      </rPr>
      <t xml:space="preserve"> к отчету КПСЭР</t>
    </r>
  </si>
  <si>
    <r>
      <t>Число рассмотренных административных материалов совместно с субъектами системы профилактики безнадзорности и правонарушений несовершеннолетних, направленных на профилактику семейного неблагополучия, преступлений</t>
    </r>
    <r>
      <rPr>
        <sz val="11"/>
        <color theme="1"/>
        <rFont val="Times New Roman"/>
        <family val="1"/>
        <charset val="204"/>
      </rPr>
      <t xml:space="preserve"> </t>
    </r>
  </si>
  <si>
    <t>Численность фактически проведенных заседаний комиссии</t>
  </si>
  <si>
    <t>из них кол-во выездных заседаний</t>
  </si>
  <si>
    <t>в отношении числа детей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</si>
</sst>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tabSelected="1" topLeftCell="A25" zoomScaleNormal="100" workbookViewId="0">
      <selection activeCell="E40" sqref="E40"/>
    </sheetView>
  </sheetViews>
  <sheetFormatPr defaultRowHeight="15" x14ac:dyDescent="0.25"/>
  <cols>
    <col min="1" max="1" width="4.42578125" customWidth="1"/>
    <col min="2" max="2" width="44.7109375" customWidth="1"/>
    <col min="3" max="3" width="8.28515625" customWidth="1"/>
    <col min="4" max="4" width="7.28515625" customWidth="1"/>
    <col min="5" max="5" width="7.7109375" customWidth="1"/>
    <col min="6" max="6" width="11.140625" customWidth="1"/>
  </cols>
  <sheetData>
    <row r="1" spans="1:9" x14ac:dyDescent="0.25">
      <c r="A1" s="1"/>
      <c r="B1" s="1" t="s">
        <v>34</v>
      </c>
      <c r="C1" s="1"/>
      <c r="D1" s="1"/>
      <c r="E1" s="1"/>
      <c r="F1" s="1"/>
      <c r="G1" s="1"/>
      <c r="H1" s="1"/>
    </row>
    <row r="2" spans="1:9" x14ac:dyDescent="0.25">
      <c r="A2" s="8" t="s">
        <v>8</v>
      </c>
      <c r="B2" s="8"/>
      <c r="C2" s="1"/>
      <c r="D2" s="1"/>
      <c r="E2" s="1"/>
      <c r="F2" s="1"/>
      <c r="G2" s="1"/>
      <c r="H2" s="1"/>
    </row>
    <row r="3" spans="1:9" x14ac:dyDescent="0.25">
      <c r="A3" s="1"/>
      <c r="B3" s="1"/>
      <c r="C3" s="1"/>
      <c r="D3" s="1"/>
      <c r="E3" s="1"/>
      <c r="F3" s="1"/>
      <c r="G3" s="1"/>
      <c r="H3" s="1"/>
    </row>
    <row r="4" spans="1:9" x14ac:dyDescent="0.25">
      <c r="A4" s="12" t="s">
        <v>0</v>
      </c>
      <c r="B4" s="14" t="s">
        <v>2</v>
      </c>
      <c r="C4" s="16" t="s">
        <v>1</v>
      </c>
      <c r="D4" s="18" t="s">
        <v>10</v>
      </c>
      <c r="E4" s="19"/>
      <c r="F4" s="20" t="s">
        <v>11</v>
      </c>
      <c r="G4" s="2"/>
      <c r="H4" s="2"/>
      <c r="I4" s="3"/>
    </row>
    <row r="5" spans="1:9" ht="21.75" customHeight="1" x14ac:dyDescent="0.25">
      <c r="A5" s="13"/>
      <c r="B5" s="15"/>
      <c r="C5" s="17"/>
      <c r="D5" s="9">
        <v>2022</v>
      </c>
      <c r="E5" s="9">
        <v>2023</v>
      </c>
      <c r="F5" s="13"/>
      <c r="G5" s="2"/>
      <c r="H5" s="2"/>
      <c r="I5" s="3"/>
    </row>
    <row r="6" spans="1:9" ht="19.5" customHeight="1" x14ac:dyDescent="0.25">
      <c r="A6" s="5">
        <v>1</v>
      </c>
      <c r="B6" s="7" t="s">
        <v>9</v>
      </c>
      <c r="C6" s="10"/>
      <c r="D6" s="5">
        <f>SUM(D7:D15)</f>
        <v>121</v>
      </c>
      <c r="E6" s="5">
        <f t="shared" ref="E6" si="0">SUM(E7:E15)</f>
        <v>114</v>
      </c>
      <c r="F6" s="5">
        <f>E6-D6</f>
        <v>-7</v>
      </c>
      <c r="G6" s="2"/>
      <c r="H6" s="2"/>
      <c r="I6" s="3"/>
    </row>
    <row r="7" spans="1:9" ht="18" customHeight="1" x14ac:dyDescent="0.25">
      <c r="A7" s="5"/>
      <c r="B7" s="6" t="s">
        <v>12</v>
      </c>
      <c r="C7" s="11" t="s">
        <v>3</v>
      </c>
      <c r="D7" s="4">
        <v>4</v>
      </c>
      <c r="E7" s="4">
        <v>3</v>
      </c>
      <c r="F7" s="4">
        <f t="shared" ref="F7:F35" si="1">E7-D7</f>
        <v>-1</v>
      </c>
      <c r="G7" s="2"/>
      <c r="H7" s="2"/>
      <c r="I7" s="3"/>
    </row>
    <row r="8" spans="1:9" ht="19.5" customHeight="1" x14ac:dyDescent="0.25">
      <c r="A8" s="5"/>
      <c r="B8" s="6" t="s">
        <v>13</v>
      </c>
      <c r="C8" s="11" t="s">
        <v>3</v>
      </c>
      <c r="D8" s="4"/>
      <c r="E8" s="4">
        <v>3</v>
      </c>
      <c r="F8" s="4">
        <f t="shared" si="1"/>
        <v>3</v>
      </c>
      <c r="G8" s="2"/>
      <c r="H8" s="2"/>
      <c r="I8" s="3"/>
    </row>
    <row r="9" spans="1:9" ht="19.5" customHeight="1" x14ac:dyDescent="0.25">
      <c r="A9" s="5"/>
      <c r="B9" s="6" t="s">
        <v>14</v>
      </c>
      <c r="C9" s="11" t="s">
        <v>3</v>
      </c>
      <c r="D9" s="4">
        <v>11</v>
      </c>
      <c r="E9" s="4">
        <v>1</v>
      </c>
      <c r="F9" s="4">
        <f t="shared" si="1"/>
        <v>-10</v>
      </c>
      <c r="G9" s="2"/>
      <c r="H9" s="2"/>
      <c r="I9" s="3"/>
    </row>
    <row r="10" spans="1:9" ht="19.5" customHeight="1" x14ac:dyDescent="0.25">
      <c r="A10" s="5"/>
      <c r="B10" s="6" t="s">
        <v>15</v>
      </c>
      <c r="C10" s="11" t="s">
        <v>3</v>
      </c>
      <c r="D10" s="4">
        <v>25</v>
      </c>
      <c r="E10" s="4">
        <v>12</v>
      </c>
      <c r="F10" s="4">
        <f t="shared" si="1"/>
        <v>-13</v>
      </c>
      <c r="G10" s="2"/>
      <c r="H10" s="2"/>
      <c r="I10" s="3"/>
    </row>
    <row r="11" spans="1:9" ht="19.5" customHeight="1" x14ac:dyDescent="0.25">
      <c r="A11" s="5"/>
      <c r="B11" s="6" t="s">
        <v>16</v>
      </c>
      <c r="C11" s="11" t="s">
        <v>3</v>
      </c>
      <c r="D11" s="4">
        <v>3</v>
      </c>
      <c r="E11" s="4">
        <v>5</v>
      </c>
      <c r="F11" s="4">
        <f t="shared" si="1"/>
        <v>2</v>
      </c>
      <c r="G11" s="2"/>
      <c r="H11" s="2"/>
      <c r="I11" s="3"/>
    </row>
    <row r="12" spans="1:9" ht="19.5" customHeight="1" x14ac:dyDescent="0.25">
      <c r="A12" s="5"/>
      <c r="B12" s="6" t="s">
        <v>17</v>
      </c>
      <c r="C12" s="11" t="s">
        <v>3</v>
      </c>
      <c r="D12" s="4">
        <v>5</v>
      </c>
      <c r="E12" s="4">
        <v>3</v>
      </c>
      <c r="F12" s="4">
        <f t="shared" si="1"/>
        <v>-2</v>
      </c>
      <c r="G12" s="2"/>
      <c r="H12" s="2"/>
      <c r="I12" s="3"/>
    </row>
    <row r="13" spans="1:9" ht="19.5" customHeight="1" x14ac:dyDescent="0.25">
      <c r="A13" s="5"/>
      <c r="B13" s="6" t="s">
        <v>18</v>
      </c>
      <c r="C13" s="11" t="s">
        <v>3</v>
      </c>
      <c r="D13" s="4">
        <v>9</v>
      </c>
      <c r="E13" s="4">
        <v>7</v>
      </c>
      <c r="F13" s="4">
        <f t="shared" si="1"/>
        <v>-2</v>
      </c>
      <c r="G13" s="2"/>
      <c r="H13" s="2"/>
      <c r="I13" s="3"/>
    </row>
    <row r="14" spans="1:9" ht="19.5" customHeight="1" x14ac:dyDescent="0.25">
      <c r="A14" s="5"/>
      <c r="B14" s="6" t="s">
        <v>19</v>
      </c>
      <c r="C14" s="11" t="s">
        <v>3</v>
      </c>
      <c r="D14" s="4"/>
      <c r="E14" s="4"/>
      <c r="F14" s="4">
        <f t="shared" si="1"/>
        <v>0</v>
      </c>
      <c r="G14" s="2"/>
      <c r="H14" s="2"/>
      <c r="I14" s="3"/>
    </row>
    <row r="15" spans="1:9" ht="21.75" customHeight="1" x14ac:dyDescent="0.25">
      <c r="A15" s="5"/>
      <c r="B15" s="6" t="s">
        <v>20</v>
      </c>
      <c r="C15" s="11" t="s">
        <v>3</v>
      </c>
      <c r="D15" s="4">
        <v>64</v>
      </c>
      <c r="E15" s="4">
        <v>80</v>
      </c>
      <c r="F15" s="4">
        <f t="shared" si="1"/>
        <v>16</v>
      </c>
      <c r="G15" s="2"/>
      <c r="H15" s="2"/>
      <c r="I15" s="3"/>
    </row>
    <row r="16" spans="1:9" ht="93" customHeight="1" x14ac:dyDescent="0.25">
      <c r="A16" s="5">
        <v>2</v>
      </c>
      <c r="B16" s="7" t="s">
        <v>35</v>
      </c>
      <c r="C16" s="10" t="s">
        <v>4</v>
      </c>
      <c r="D16" s="5">
        <f>SUM(D17:D20)</f>
        <v>50</v>
      </c>
      <c r="E16" s="5">
        <f t="shared" ref="E16" si="2">SUM(E17:E20)</f>
        <v>143</v>
      </c>
      <c r="F16" s="5">
        <f t="shared" si="1"/>
        <v>93</v>
      </c>
      <c r="G16" s="2"/>
      <c r="H16" s="2"/>
      <c r="I16" s="3"/>
    </row>
    <row r="17" spans="1:9" ht="15.75" customHeight="1" x14ac:dyDescent="0.25">
      <c r="A17" s="5"/>
      <c r="B17" s="6" t="s">
        <v>21</v>
      </c>
      <c r="C17" s="11" t="s">
        <v>4</v>
      </c>
      <c r="D17" s="4">
        <v>38</v>
      </c>
      <c r="E17" s="4">
        <v>124</v>
      </c>
      <c r="F17" s="4">
        <f t="shared" si="1"/>
        <v>86</v>
      </c>
      <c r="G17" s="2"/>
      <c r="H17" s="2"/>
      <c r="I17" s="3"/>
    </row>
    <row r="18" spans="1:9" ht="63" customHeight="1" x14ac:dyDescent="0.25">
      <c r="A18" s="5"/>
      <c r="B18" s="6" t="s">
        <v>6</v>
      </c>
      <c r="C18" s="11" t="s">
        <v>4</v>
      </c>
      <c r="D18" s="4">
        <v>3</v>
      </c>
      <c r="E18" s="4">
        <v>5</v>
      </c>
      <c r="F18" s="4">
        <f t="shared" si="1"/>
        <v>2</v>
      </c>
      <c r="G18" s="2"/>
      <c r="H18" s="2"/>
      <c r="I18" s="3"/>
    </row>
    <row r="19" spans="1:9" ht="38.25" customHeight="1" x14ac:dyDescent="0.25">
      <c r="A19" s="5"/>
      <c r="B19" s="6" t="s">
        <v>22</v>
      </c>
      <c r="C19" s="11" t="s">
        <v>4</v>
      </c>
      <c r="D19" s="4">
        <v>3</v>
      </c>
      <c r="E19" s="4">
        <v>6</v>
      </c>
      <c r="F19" s="4">
        <f t="shared" si="1"/>
        <v>3</v>
      </c>
      <c r="G19" s="2"/>
      <c r="H19" s="2"/>
      <c r="I19" s="3"/>
    </row>
    <row r="20" spans="1:9" ht="20.25" customHeight="1" x14ac:dyDescent="0.25">
      <c r="A20" s="5"/>
      <c r="B20" s="6" t="s">
        <v>23</v>
      </c>
      <c r="C20" s="11" t="s">
        <v>4</v>
      </c>
      <c r="D20" s="4">
        <v>6</v>
      </c>
      <c r="E20" s="4">
        <v>8</v>
      </c>
      <c r="F20" s="4">
        <f t="shared" si="1"/>
        <v>2</v>
      </c>
      <c r="G20" s="2"/>
      <c r="H20" s="2"/>
      <c r="I20" s="3"/>
    </row>
    <row r="21" spans="1:9" ht="49.5" customHeight="1" x14ac:dyDescent="0.25">
      <c r="A21" s="5">
        <v>4</v>
      </c>
      <c r="B21" s="7" t="s">
        <v>24</v>
      </c>
      <c r="C21" s="10" t="s">
        <v>4</v>
      </c>
      <c r="D21" s="5">
        <f>SUM(D22:D25)</f>
        <v>0</v>
      </c>
      <c r="E21" s="5">
        <f>SUM(E22:E25)</f>
        <v>1</v>
      </c>
      <c r="F21" s="5">
        <f t="shared" si="1"/>
        <v>1</v>
      </c>
      <c r="G21" s="2"/>
      <c r="H21" s="2"/>
      <c r="I21" s="3"/>
    </row>
    <row r="22" spans="1:9" ht="81.75" customHeight="1" x14ac:dyDescent="0.25">
      <c r="A22" s="5"/>
      <c r="B22" s="6" t="s">
        <v>25</v>
      </c>
      <c r="C22" s="11" t="s">
        <v>4</v>
      </c>
      <c r="D22" s="4"/>
      <c r="E22" s="4"/>
      <c r="F22" s="4">
        <f t="shared" si="1"/>
        <v>0</v>
      </c>
      <c r="G22" s="2"/>
      <c r="H22" s="2"/>
      <c r="I22" s="3"/>
    </row>
    <row r="23" spans="1:9" ht="18" customHeight="1" x14ac:dyDescent="0.25">
      <c r="A23" s="5"/>
      <c r="B23" s="6" t="s">
        <v>26</v>
      </c>
      <c r="C23" s="11" t="s">
        <v>4</v>
      </c>
      <c r="D23" s="4"/>
      <c r="E23" s="4"/>
      <c r="F23" s="4">
        <f t="shared" si="1"/>
        <v>0</v>
      </c>
      <c r="G23" s="2"/>
      <c r="H23" s="2"/>
      <c r="I23" s="3"/>
    </row>
    <row r="24" spans="1:9" ht="31.5" customHeight="1" x14ac:dyDescent="0.25">
      <c r="A24" s="5"/>
      <c r="B24" s="6" t="s">
        <v>27</v>
      </c>
      <c r="C24" s="11" t="s">
        <v>4</v>
      </c>
      <c r="D24" s="4"/>
      <c r="E24" s="4"/>
      <c r="F24" s="4">
        <f t="shared" si="1"/>
        <v>0</v>
      </c>
      <c r="G24" s="2"/>
      <c r="H24" s="2"/>
      <c r="I24" s="3"/>
    </row>
    <row r="25" spans="1:9" ht="19.5" customHeight="1" x14ac:dyDescent="0.25">
      <c r="A25" s="5"/>
      <c r="B25" s="6" t="s">
        <v>28</v>
      </c>
      <c r="C25" s="11" t="s">
        <v>4</v>
      </c>
      <c r="D25" s="4"/>
      <c r="E25" s="4">
        <v>1</v>
      </c>
      <c r="F25" s="4">
        <f t="shared" si="1"/>
        <v>1</v>
      </c>
      <c r="G25" s="2"/>
      <c r="H25" s="2"/>
      <c r="I25" s="3"/>
    </row>
    <row r="26" spans="1:9" ht="51" customHeight="1" x14ac:dyDescent="0.25">
      <c r="A26" s="5">
        <v>5</v>
      </c>
      <c r="B26" s="7" t="s">
        <v>5</v>
      </c>
      <c r="C26" s="10" t="s">
        <v>4</v>
      </c>
      <c r="D26" s="5">
        <v>3</v>
      </c>
      <c r="E26" s="5">
        <v>1</v>
      </c>
      <c r="F26" s="4">
        <f t="shared" si="1"/>
        <v>-2</v>
      </c>
      <c r="G26" s="2"/>
      <c r="H26" s="2"/>
      <c r="I26" s="3"/>
    </row>
    <row r="27" spans="1:9" ht="36.75" customHeight="1" x14ac:dyDescent="0.25">
      <c r="A27" s="5">
        <v>6</v>
      </c>
      <c r="B27" s="7" t="s">
        <v>36</v>
      </c>
      <c r="C27" s="10" t="s">
        <v>4</v>
      </c>
      <c r="D27" s="5">
        <v>44</v>
      </c>
      <c r="E27" s="5">
        <v>52</v>
      </c>
      <c r="F27" s="5">
        <f t="shared" si="1"/>
        <v>8</v>
      </c>
      <c r="G27" s="2"/>
      <c r="H27" s="2"/>
      <c r="I27" s="3"/>
    </row>
    <row r="28" spans="1:9" ht="18.75" customHeight="1" x14ac:dyDescent="0.25">
      <c r="A28" s="5"/>
      <c r="B28" s="6" t="s">
        <v>37</v>
      </c>
      <c r="C28" s="11" t="s">
        <v>4</v>
      </c>
      <c r="D28" s="4">
        <v>3</v>
      </c>
      <c r="E28" s="4">
        <v>1</v>
      </c>
      <c r="F28" s="4">
        <f t="shared" si="1"/>
        <v>-2</v>
      </c>
      <c r="G28" s="2"/>
      <c r="H28" s="2"/>
      <c r="I28" s="3"/>
    </row>
    <row r="29" spans="1:9" ht="32.25" customHeight="1" x14ac:dyDescent="0.25">
      <c r="A29" s="5">
        <v>7</v>
      </c>
      <c r="B29" s="7" t="s">
        <v>7</v>
      </c>
      <c r="C29" s="11" t="s">
        <v>3</v>
      </c>
      <c r="D29" s="5">
        <v>8</v>
      </c>
      <c r="E29" s="5">
        <v>5</v>
      </c>
      <c r="F29" s="5">
        <f t="shared" si="1"/>
        <v>-3</v>
      </c>
      <c r="G29" s="2"/>
      <c r="H29" s="2"/>
      <c r="I29" s="3"/>
    </row>
    <row r="30" spans="1:9" ht="18.75" customHeight="1" x14ac:dyDescent="0.25">
      <c r="A30" s="5"/>
      <c r="B30" s="6" t="s">
        <v>38</v>
      </c>
      <c r="C30" s="11" t="s">
        <v>3</v>
      </c>
      <c r="D30" s="4">
        <v>23</v>
      </c>
      <c r="E30" s="4">
        <v>8</v>
      </c>
      <c r="F30" s="4">
        <f t="shared" si="1"/>
        <v>-15</v>
      </c>
      <c r="G30" s="2"/>
      <c r="H30" s="2"/>
      <c r="I30" s="3"/>
    </row>
    <row r="31" spans="1:9" ht="34.5" customHeight="1" x14ac:dyDescent="0.25">
      <c r="A31" s="5">
        <v>8</v>
      </c>
      <c r="B31" s="7" t="s">
        <v>33</v>
      </c>
      <c r="C31" s="11" t="s">
        <v>3</v>
      </c>
      <c r="D31" s="5"/>
      <c r="E31" s="5">
        <v>1</v>
      </c>
      <c r="F31" s="5">
        <f t="shared" ref="F31:F32" si="3">E31-D31</f>
        <v>1</v>
      </c>
      <c r="G31" s="2"/>
      <c r="H31" s="2"/>
      <c r="I31" s="3"/>
    </row>
    <row r="32" spans="1:9" ht="18.75" customHeight="1" x14ac:dyDescent="0.25">
      <c r="A32" s="5"/>
      <c r="B32" s="6" t="s">
        <v>38</v>
      </c>
      <c r="C32" s="11" t="s">
        <v>3</v>
      </c>
      <c r="D32" s="4"/>
      <c r="E32" s="4">
        <v>1</v>
      </c>
      <c r="F32" s="4">
        <f t="shared" si="3"/>
        <v>1</v>
      </c>
      <c r="G32" s="2"/>
      <c r="H32" s="2"/>
      <c r="I32" s="3"/>
    </row>
    <row r="33" spans="1:9" x14ac:dyDescent="0.25">
      <c r="A33" s="5">
        <v>9</v>
      </c>
      <c r="B33" s="7" t="s">
        <v>29</v>
      </c>
      <c r="C33" s="10" t="s">
        <v>30</v>
      </c>
      <c r="D33" s="5">
        <f>D34+D35</f>
        <v>35</v>
      </c>
      <c r="E33" s="5">
        <f>E34+E35</f>
        <v>72</v>
      </c>
      <c r="F33" s="5">
        <f t="shared" si="1"/>
        <v>37</v>
      </c>
      <c r="G33" s="2"/>
      <c r="H33" s="2"/>
      <c r="I33" s="3"/>
    </row>
    <row r="34" spans="1:9" ht="36" customHeight="1" x14ac:dyDescent="0.25">
      <c r="A34" s="5"/>
      <c r="B34" s="6" t="s">
        <v>31</v>
      </c>
      <c r="C34" s="11" t="s">
        <v>30</v>
      </c>
      <c r="D34" s="4">
        <v>23</v>
      </c>
      <c r="E34" s="4">
        <v>55</v>
      </c>
      <c r="F34" s="4">
        <f t="shared" si="1"/>
        <v>32</v>
      </c>
      <c r="G34" s="2"/>
      <c r="H34" s="2"/>
      <c r="I34" s="3"/>
    </row>
    <row r="35" spans="1:9" ht="17.25" customHeight="1" x14ac:dyDescent="0.25">
      <c r="A35" s="5"/>
      <c r="B35" s="6" t="s">
        <v>32</v>
      </c>
      <c r="C35" s="11" t="s">
        <v>30</v>
      </c>
      <c r="D35" s="4">
        <v>12</v>
      </c>
      <c r="E35" s="4">
        <v>17</v>
      </c>
      <c r="F35" s="4">
        <f t="shared" si="1"/>
        <v>5</v>
      </c>
      <c r="G35" s="2"/>
      <c r="H35" s="2"/>
      <c r="I35" s="3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3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3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3"/>
    </row>
    <row r="39" spans="1:9" x14ac:dyDescent="0.25">
      <c r="A39" s="1"/>
      <c r="B39" s="1"/>
      <c r="C39" s="1"/>
      <c r="D39" s="1"/>
      <c r="E39" s="1"/>
      <c r="F39" s="1"/>
      <c r="G39" s="1"/>
      <c r="H39" s="1"/>
    </row>
    <row r="40" spans="1:9" x14ac:dyDescent="0.25">
      <c r="A40" s="1"/>
      <c r="B40" s="1"/>
      <c r="C40" s="1"/>
      <c r="D40" s="1"/>
      <c r="E40" s="1"/>
      <c r="F40" s="1"/>
      <c r="G40" s="1"/>
      <c r="H40" s="1"/>
    </row>
    <row r="41" spans="1:9" x14ac:dyDescent="0.25">
      <c r="A41" s="1"/>
      <c r="B41" s="1"/>
      <c r="C41" s="1"/>
      <c r="D41" s="1"/>
      <c r="E41" s="1"/>
      <c r="F41" s="1"/>
      <c r="G41" s="1"/>
      <c r="H41" s="1"/>
    </row>
    <row r="42" spans="1:9" x14ac:dyDescent="0.25">
      <c r="A42" s="1"/>
      <c r="B42" s="1"/>
      <c r="C42" s="1"/>
      <c r="D42" s="1"/>
      <c r="E42" s="1"/>
      <c r="F42" s="1"/>
      <c r="G42" s="1"/>
      <c r="H42" s="1"/>
    </row>
    <row r="43" spans="1:9" x14ac:dyDescent="0.25">
      <c r="A43" s="1"/>
      <c r="B43" s="1"/>
      <c r="C43" s="1"/>
      <c r="D43" s="1"/>
      <c r="E43" s="1"/>
      <c r="F43" s="1"/>
      <c r="G43" s="1"/>
      <c r="H43" s="1"/>
    </row>
    <row r="44" spans="1:9" x14ac:dyDescent="0.25">
      <c r="A44" s="1"/>
      <c r="B44" s="1"/>
      <c r="C44" s="1"/>
      <c r="D44" s="1"/>
      <c r="E44" s="1"/>
      <c r="F44" s="1"/>
      <c r="G44" s="1"/>
      <c r="H44" s="1"/>
    </row>
    <row r="45" spans="1:9" x14ac:dyDescent="0.25">
      <c r="A45" s="1"/>
      <c r="B45" s="1"/>
      <c r="C45" s="1"/>
      <c r="D45" s="1"/>
      <c r="E45" s="1"/>
      <c r="F45" s="1"/>
      <c r="G45" s="1"/>
      <c r="H45" s="1"/>
    </row>
    <row r="46" spans="1:9" x14ac:dyDescent="0.25">
      <c r="A46" s="1"/>
      <c r="B46" s="1"/>
      <c r="C46" s="1"/>
      <c r="D46" s="1"/>
      <c r="E46" s="1"/>
      <c r="F46" s="1"/>
      <c r="G46" s="1"/>
      <c r="H46" s="1"/>
    </row>
    <row r="47" spans="1:9" x14ac:dyDescent="0.25">
      <c r="A47" s="1"/>
      <c r="B47" s="1"/>
      <c r="C47" s="1"/>
      <c r="D47" s="1"/>
      <c r="E47" s="1"/>
      <c r="F47" s="1"/>
      <c r="G47" s="1"/>
      <c r="H47" s="1"/>
    </row>
    <row r="48" spans="1:9" x14ac:dyDescent="0.25">
      <c r="A48" s="1"/>
      <c r="B48" s="1"/>
      <c r="C48" s="1"/>
      <c r="D48" s="1"/>
      <c r="E48" s="1"/>
      <c r="F48" s="1"/>
      <c r="G48" s="1"/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  <row r="50" spans="1:8" x14ac:dyDescent="0.25">
      <c r="A50" s="1"/>
      <c r="B50" s="1"/>
      <c r="C50" s="1"/>
      <c r="D50" s="1"/>
      <c r="E50" s="1"/>
      <c r="F50" s="1"/>
      <c r="G50" s="1"/>
      <c r="H50" s="1"/>
    </row>
    <row r="51" spans="1:8" x14ac:dyDescent="0.25">
      <c r="A51" s="1"/>
      <c r="B51" s="1"/>
      <c r="C51" s="1"/>
      <c r="D51" s="1"/>
      <c r="E51" s="1"/>
      <c r="F51" s="1"/>
      <c r="G51" s="1"/>
      <c r="H51" s="1"/>
    </row>
    <row r="52" spans="1:8" x14ac:dyDescent="0.25">
      <c r="A52" s="1"/>
      <c r="B52" s="1"/>
      <c r="C52" s="1"/>
      <c r="D52" s="1"/>
      <c r="E52" s="1"/>
      <c r="F52" s="1"/>
      <c r="G52" s="1"/>
      <c r="H52" s="1"/>
    </row>
    <row r="53" spans="1:8" x14ac:dyDescent="0.25">
      <c r="A53" s="1"/>
      <c r="B53" s="1"/>
      <c r="C53" s="1"/>
      <c r="D53" s="1"/>
      <c r="E53" s="1"/>
      <c r="F53" s="1"/>
      <c r="G53" s="1"/>
      <c r="H53" s="1"/>
    </row>
    <row r="54" spans="1:8" x14ac:dyDescent="0.25">
      <c r="A54" s="1"/>
      <c r="B54" s="1"/>
      <c r="C54" s="1"/>
      <c r="D54" s="1"/>
      <c r="E54" s="1"/>
      <c r="F54" s="1"/>
      <c r="G54" s="1"/>
      <c r="H54" s="1"/>
    </row>
    <row r="55" spans="1:8" x14ac:dyDescent="0.25">
      <c r="A55" s="1"/>
      <c r="B55" s="1"/>
      <c r="C55" s="1"/>
      <c r="D55" s="1"/>
      <c r="E55" s="1"/>
      <c r="F55" s="1"/>
      <c r="G55" s="1"/>
      <c r="H55" s="1"/>
    </row>
    <row r="56" spans="1:8" x14ac:dyDescent="0.25">
      <c r="A56" s="1"/>
      <c r="B56" s="1"/>
      <c r="C56" s="1"/>
      <c r="D56" s="1"/>
      <c r="E56" s="1"/>
      <c r="F56" s="1"/>
      <c r="G56" s="1"/>
      <c r="H56" s="1"/>
    </row>
    <row r="57" spans="1:8" x14ac:dyDescent="0.25">
      <c r="A57" s="1"/>
      <c r="B57" s="1"/>
      <c r="C57" s="1"/>
      <c r="D57" s="1"/>
      <c r="E57" s="1"/>
      <c r="F57" s="1"/>
      <c r="G57" s="1"/>
      <c r="H57" s="1"/>
    </row>
    <row r="58" spans="1:8" x14ac:dyDescent="0.25">
      <c r="A58" s="1"/>
      <c r="B58" s="1"/>
      <c r="C58" s="1"/>
      <c r="D58" s="1"/>
      <c r="E58" s="1"/>
      <c r="F58" s="1"/>
      <c r="G58" s="1"/>
      <c r="H58" s="1"/>
    </row>
    <row r="59" spans="1:8" x14ac:dyDescent="0.25">
      <c r="A59" s="1"/>
      <c r="B59" s="1"/>
      <c r="C59" s="1"/>
      <c r="D59" s="1"/>
      <c r="E59" s="1"/>
      <c r="F59" s="1"/>
      <c r="G59" s="1"/>
      <c r="H59" s="1"/>
    </row>
    <row r="60" spans="1:8" x14ac:dyDescent="0.25">
      <c r="A60" s="1"/>
      <c r="B60" s="1"/>
      <c r="C60" s="1"/>
      <c r="D60" s="1"/>
      <c r="E60" s="1"/>
      <c r="F60" s="1"/>
      <c r="G60" s="1"/>
      <c r="H60" s="1"/>
    </row>
    <row r="61" spans="1:8" x14ac:dyDescent="0.25">
      <c r="A61" s="1"/>
      <c r="B61" s="1"/>
      <c r="C61" s="1"/>
      <c r="D61" s="1"/>
      <c r="E61" s="1"/>
      <c r="F61" s="1"/>
      <c r="G61" s="1"/>
      <c r="H61" s="1"/>
    </row>
  </sheetData>
  <mergeCells count="5">
    <mergeCell ref="A4:A5"/>
    <mergeCell ref="B4:B5"/>
    <mergeCell ref="C4:C5"/>
    <mergeCell ref="D4:E4"/>
    <mergeCell ref="F4:F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2024-02-02T08:35:33Z</dcterms:modified>
</cp:coreProperties>
</file>