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8975" windowHeight="8640"/>
  </bookViews>
  <sheets>
    <sheet name="2кв 2018г" sheetId="4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H11" i="4"/>
  <c r="G11"/>
  <c r="F11"/>
  <c r="I11"/>
  <c r="I7"/>
  <c r="I8"/>
  <c r="I9"/>
  <c r="I10"/>
  <c r="I6"/>
</calcChain>
</file>

<file path=xl/sharedStrings.xml><?xml version="1.0" encoding="utf-8"?>
<sst xmlns="http://schemas.openxmlformats.org/spreadsheetml/2006/main" count="21" uniqueCount="20">
  <si>
    <t xml:space="preserve">Должность </t>
  </si>
  <si>
    <t xml:space="preserve">ФИО </t>
  </si>
  <si>
    <t>Председатель хурала</t>
  </si>
  <si>
    <t xml:space="preserve">Председатель администрации </t>
  </si>
  <si>
    <t>Монгуш Саян Каадыр-оолович</t>
  </si>
  <si>
    <t>Ооржак Артур Морозовович</t>
  </si>
  <si>
    <t>Ооржак Аянмаа Титововна</t>
  </si>
  <si>
    <t>Монгуш Хорагай Адыгжыевна</t>
  </si>
  <si>
    <t>Итого:</t>
  </si>
  <si>
    <t>Заместитель председателя по соц. Политике</t>
  </si>
  <si>
    <t>Замещ. Специалист администрации</t>
  </si>
  <si>
    <t>Численность и расходы на заработную плату муниципальных служащих за II-квартал 2018 год</t>
  </si>
  <si>
    <t>Администрация сельского поселения сумон Шекпээрский Барун-Хемчикского кожууна РТ</t>
  </si>
  <si>
    <t>апрель</t>
  </si>
  <si>
    <t>май</t>
  </si>
  <si>
    <t>июнь</t>
  </si>
  <si>
    <t>за II квартал 2018г</t>
  </si>
  <si>
    <t>кол-во единиц</t>
  </si>
  <si>
    <t>отпуск</t>
  </si>
  <si>
    <t>Исп.: Саая Л.В.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</si>
</sst>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1" fillId="0" borderId="1" xfId="0" applyFont="1" applyBorder="1"/>
    <xf numFmtId="0" fontId="0" fillId="0" borderId="1" xfId="0" applyBorder="1"/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/>
    <xf numFmtId="0" fontId="1" fillId="0" borderId="1" xfId="0" applyFont="1" applyBorder="1" applyAlignment="1">
      <alignment wrapText="1"/>
    </xf>
    <xf numFmtId="0" fontId="3" fillId="0" borderId="1" xfId="0" applyFont="1" applyBorder="1"/>
    <xf numFmtId="0" fontId="1" fillId="0" borderId="0" xfId="0" applyFont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3"/>
  <sheetViews>
    <sheetView tabSelected="1" topLeftCell="C1" workbookViewId="0">
      <selection activeCell="H7" sqref="H7"/>
    </sheetView>
  </sheetViews>
  <sheetFormatPr defaultRowHeight="15"/>
  <cols>
    <col min="1" max="1" width="27.42578125" hidden="1" customWidth="1"/>
    <col min="2" max="2" width="9.7109375" hidden="1" customWidth="1"/>
    <col min="3" max="3" width="5.140625" customWidth="1"/>
    <col min="4" max="4" width="25.7109375" customWidth="1"/>
    <col min="5" max="5" width="25.28515625" customWidth="1"/>
    <col min="6" max="7" width="10" customWidth="1"/>
    <col min="8" max="8" width="10.85546875" customWidth="1"/>
    <col min="9" max="9" width="11.42578125" customWidth="1"/>
    <col min="11" max="11" width="6.85546875" customWidth="1"/>
    <col min="12" max="12" width="6.42578125" customWidth="1"/>
    <col min="14" max="14" width="9.85546875" customWidth="1"/>
    <col min="15" max="15" width="8.140625" customWidth="1"/>
    <col min="16" max="16" width="7.28515625" customWidth="1"/>
    <col min="17" max="17" width="8.7109375" customWidth="1"/>
    <col min="18" max="18" width="9.5703125" customWidth="1"/>
    <col min="19" max="19" width="8.140625" customWidth="1"/>
  </cols>
  <sheetData>
    <row r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>
      <c r="A2" s="21" t="s">
        <v>11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1"/>
      <c r="M2" s="1"/>
      <c r="N2" s="1"/>
      <c r="O2" s="1"/>
      <c r="P2" s="1"/>
      <c r="Q2" s="1"/>
      <c r="R2" s="1"/>
      <c r="S2" s="1"/>
    </row>
    <row r="3" spans="1:19">
      <c r="A3" s="21" t="s">
        <v>12</v>
      </c>
      <c r="B3" s="21"/>
      <c r="C3" s="21"/>
      <c r="D3" s="21"/>
      <c r="E3" s="21"/>
      <c r="F3" s="21"/>
      <c r="G3" s="21"/>
      <c r="H3" s="21"/>
      <c r="I3" s="21"/>
      <c r="J3" s="21"/>
      <c r="K3" s="2"/>
      <c r="L3" s="1"/>
      <c r="M3" s="1"/>
      <c r="N3" s="1"/>
      <c r="O3" s="1"/>
      <c r="P3" s="1"/>
      <c r="Q3" s="1"/>
      <c r="R3" s="1"/>
      <c r="S3" s="1"/>
    </row>
    <row r="4" spans="1:19" ht="13.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ht="61.5" customHeight="1">
      <c r="A5" s="14"/>
      <c r="B5" s="14"/>
      <c r="C5" s="15" t="s">
        <v>17</v>
      </c>
      <c r="D5" s="11" t="s">
        <v>0</v>
      </c>
      <c r="E5" s="11" t="s">
        <v>1</v>
      </c>
      <c r="F5" s="12" t="s">
        <v>13</v>
      </c>
      <c r="G5" s="12" t="s">
        <v>14</v>
      </c>
      <c r="H5" s="12" t="s">
        <v>15</v>
      </c>
      <c r="I5" s="13" t="s">
        <v>16</v>
      </c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 ht="36" customHeight="1">
      <c r="A6" s="16"/>
      <c r="B6" s="16"/>
      <c r="C6" s="10">
        <v>1</v>
      </c>
      <c r="D6" s="4" t="s">
        <v>2</v>
      </c>
      <c r="E6" s="4" t="s">
        <v>4</v>
      </c>
      <c r="F6" s="8">
        <v>37475</v>
      </c>
      <c r="G6" s="20">
        <v>37475</v>
      </c>
      <c r="H6" s="20">
        <v>37475</v>
      </c>
      <c r="I6" s="20">
        <f>F6+G6+H6</f>
        <v>112425</v>
      </c>
    </row>
    <row r="7" spans="1:19" ht="37.5" customHeight="1">
      <c r="A7" s="16"/>
      <c r="B7" s="16"/>
      <c r="C7" s="10">
        <v>1</v>
      </c>
      <c r="D7" s="4" t="s">
        <v>3</v>
      </c>
      <c r="E7" s="4" t="s">
        <v>5</v>
      </c>
      <c r="F7" s="8" t="s">
        <v>18</v>
      </c>
      <c r="G7" s="20">
        <v>19485</v>
      </c>
      <c r="H7" s="20">
        <v>33656</v>
      </c>
      <c r="I7" s="20">
        <f>G7+H7</f>
        <v>53141</v>
      </c>
    </row>
    <row r="8" spans="1:19" ht="51.75" customHeight="1">
      <c r="A8" s="16"/>
      <c r="B8" s="17"/>
      <c r="C8" s="10">
        <v>1</v>
      </c>
      <c r="D8" s="4" t="s">
        <v>9</v>
      </c>
      <c r="E8" s="5" t="s">
        <v>6</v>
      </c>
      <c r="F8" s="8">
        <v>25464</v>
      </c>
      <c r="G8" s="20">
        <v>79742</v>
      </c>
      <c r="H8" s="20" t="s">
        <v>18</v>
      </c>
      <c r="I8" s="20">
        <f>F8+G8</f>
        <v>105206</v>
      </c>
    </row>
    <row r="9" spans="1:19" ht="0.75" hidden="1" customHeight="1">
      <c r="A9" s="16"/>
      <c r="B9" s="16"/>
      <c r="C9" s="10"/>
      <c r="D9" s="4"/>
      <c r="E9" s="4"/>
      <c r="F9" s="8"/>
      <c r="G9" s="20"/>
      <c r="H9" s="20"/>
      <c r="I9" s="20">
        <f t="shared" ref="I9:I10" si="0">F9+G9+H9</f>
        <v>0</v>
      </c>
    </row>
    <row r="10" spans="1:19" ht="35.25" customHeight="1">
      <c r="A10" s="16"/>
      <c r="B10" s="16"/>
      <c r="C10" s="18">
        <v>1</v>
      </c>
      <c r="D10" s="4" t="s">
        <v>10</v>
      </c>
      <c r="E10" s="4" t="s">
        <v>7</v>
      </c>
      <c r="F10" s="8">
        <v>11739</v>
      </c>
      <c r="G10" s="20">
        <v>11739</v>
      </c>
      <c r="H10" s="20">
        <v>33626</v>
      </c>
      <c r="I10" s="20">
        <f t="shared" si="0"/>
        <v>57104</v>
      </c>
    </row>
    <row r="11" spans="1:19" ht="21.75" customHeight="1">
      <c r="A11" s="19"/>
      <c r="B11" s="9"/>
      <c r="C11" s="9"/>
      <c r="D11" s="6" t="s">
        <v>8</v>
      </c>
      <c r="E11" s="7"/>
      <c r="F11" s="3">
        <f>F6+F8+F10</f>
        <v>74678</v>
      </c>
      <c r="G11" s="7">
        <f>G6+G7+G8+G10</f>
        <v>148441</v>
      </c>
      <c r="H11" s="7">
        <f>H6+H7+H10</f>
        <v>104757</v>
      </c>
      <c r="I11" s="7">
        <f>SUM(I6:I10)</f>
        <v>327876</v>
      </c>
      <c r="J11" s="1"/>
      <c r="K11" s="1"/>
      <c r="L11" s="1"/>
      <c r="M11" s="1"/>
      <c r="N11" s="1"/>
      <c r="O11" s="1"/>
      <c r="P11" s="1"/>
      <c r="Q11" s="1"/>
      <c r="R11" s="1"/>
      <c r="S11" s="1"/>
    </row>
    <row r="13" spans="1:19" ht="18.75">
      <c r="D13" s="22" t="s">
        <v>19</v>
      </c>
    </row>
  </sheetData>
  <mergeCells count="2">
    <mergeCell ref="A2:K2"/>
    <mergeCell ref="A3:J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2кв 2018г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2018-02-11T08:35:00Z</dcterms:created>
  <dcterms:modified xsi:type="dcterms:W3CDTF">2018-07-08T02:24:45Z</dcterms:modified>
</cp:coreProperties>
</file>