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F8" i="1"/>
  <c r="F7" i="1"/>
  <c r="E7" i="1"/>
  <c r="D7" i="1"/>
  <c r="E8" i="1"/>
  <c r="D8" i="1"/>
  <c r="E25" i="1"/>
  <c r="D25" i="1"/>
  <c r="E21" i="1"/>
  <c r="D21" i="1"/>
  <c r="E17" i="1"/>
  <c r="D17" i="1"/>
  <c r="E9" i="1" l="1"/>
  <c r="D9" i="1"/>
  <c r="F31" i="1"/>
  <c r="F30" i="1"/>
  <c r="F28" i="1"/>
  <c r="F27" i="1"/>
  <c r="F24" i="1"/>
  <c r="F25" i="1"/>
  <c r="F23" i="1"/>
  <c r="F20" i="1"/>
  <c r="F21" i="1"/>
  <c r="F19" i="1"/>
  <c r="F16" i="1"/>
  <c r="F17" i="1"/>
  <c r="F15" i="1"/>
  <c r="F13" i="1"/>
  <c r="F12" i="1"/>
</calcChain>
</file>

<file path=xl/sharedStrings.xml><?xml version="1.0" encoding="utf-8"?>
<sst xmlns="http://schemas.openxmlformats.org/spreadsheetml/2006/main" count="53" uniqueCount="25">
  <si>
    <t xml:space="preserve">                     Социальная защита населения </t>
  </si>
  <si>
    <t>№ п/п</t>
  </si>
  <si>
    <t>Наименование социальной поддержки</t>
  </si>
  <si>
    <t>Ед. изм</t>
  </si>
  <si>
    <t xml:space="preserve">Отчетный период </t>
  </si>
  <si>
    <t>Темпы                                       роста (+), снижения (-)</t>
  </si>
  <si>
    <t xml:space="preserve">Обеспечение социальной защиты населения </t>
  </si>
  <si>
    <t>выплаченная сумма</t>
  </si>
  <si>
    <t>тыс.руб</t>
  </si>
  <si>
    <t>число получателей</t>
  </si>
  <si>
    <t>чел</t>
  </si>
  <si>
    <t>число семей</t>
  </si>
  <si>
    <t>ед</t>
  </si>
  <si>
    <t>втч: по следующим категориям</t>
  </si>
  <si>
    <t>Оплата субвенций на реализацию мер по социальной поддержке реабилитированных лиц</t>
  </si>
  <si>
    <t>Оплата льгот ветеранам труда по оплате жилищного помещения и коммунальных услуг</t>
  </si>
  <si>
    <t>средний размер на одного пользователя</t>
  </si>
  <si>
    <t>руб</t>
  </si>
  <si>
    <t>Оплата субвенций инвалидам (отдельным категориям граждан) по оплате жилищного помещения и коммунальных услуг</t>
  </si>
  <si>
    <t>Предоставление гражданам субсидий на оплату жилого помещения и коммунальных услуг</t>
  </si>
  <si>
    <t>Выплата пособия на погребение не работающим гражданам</t>
  </si>
  <si>
    <t xml:space="preserve">Оказание материальной помощи малоимущим гражданам </t>
  </si>
  <si>
    <t>за 9 мес 2022 г</t>
  </si>
  <si>
    <t>за 9 мес 2023 г</t>
  </si>
  <si>
    <r>
      <t xml:space="preserve">                                         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</si>
</sst>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6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D5" sqref="D5"/>
    </sheetView>
  </sheetViews>
  <sheetFormatPr defaultRowHeight="15" x14ac:dyDescent="0.25"/>
  <cols>
    <col min="1" max="1" width="4" customWidth="1"/>
    <col min="2" max="2" width="43.28515625" customWidth="1"/>
    <col min="3" max="3" width="7.7109375" customWidth="1"/>
    <col min="4" max="4" width="9.5703125" customWidth="1"/>
    <col min="5" max="5" width="10" customWidth="1"/>
    <col min="6" max="6" width="10.7109375" customWidth="1"/>
  </cols>
  <sheetData>
    <row r="1" spans="1:9" x14ac:dyDescent="0.25">
      <c r="A1" s="24" t="s">
        <v>24</v>
      </c>
      <c r="B1" s="25"/>
      <c r="C1" s="25"/>
      <c r="D1" s="25"/>
      <c r="E1" s="25"/>
      <c r="F1" s="25"/>
      <c r="G1" s="1"/>
      <c r="H1" s="1"/>
      <c r="I1" s="1"/>
    </row>
    <row r="2" spans="1:9" x14ac:dyDescent="0.25">
      <c r="A2" s="10" t="s">
        <v>0</v>
      </c>
      <c r="B2" s="11"/>
      <c r="C2" s="11"/>
      <c r="D2" s="11"/>
      <c r="E2" s="11"/>
      <c r="F2" s="1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4" t="s">
        <v>1</v>
      </c>
      <c r="B4" s="16" t="s">
        <v>2</v>
      </c>
      <c r="C4" s="18" t="s">
        <v>3</v>
      </c>
      <c r="D4" s="12" t="s">
        <v>4</v>
      </c>
      <c r="E4" s="13"/>
      <c r="F4" s="14" t="s">
        <v>5</v>
      </c>
      <c r="G4" s="1"/>
      <c r="H4" s="1"/>
      <c r="I4" s="1"/>
    </row>
    <row r="5" spans="1:9" ht="24" x14ac:dyDescent="0.25">
      <c r="A5" s="15"/>
      <c r="B5" s="17"/>
      <c r="C5" s="17"/>
      <c r="D5" s="2" t="s">
        <v>22</v>
      </c>
      <c r="E5" s="2" t="s">
        <v>23</v>
      </c>
      <c r="F5" s="17"/>
      <c r="G5" s="1"/>
      <c r="H5" s="1"/>
      <c r="I5" s="1"/>
    </row>
    <row r="6" spans="1:9" x14ac:dyDescent="0.25">
      <c r="A6" s="4"/>
      <c r="B6" s="19" t="s">
        <v>6</v>
      </c>
      <c r="C6" s="22"/>
      <c r="D6" s="22"/>
      <c r="E6" s="22"/>
      <c r="F6" s="23"/>
      <c r="G6" s="1"/>
      <c r="H6" s="1"/>
      <c r="I6" s="1"/>
    </row>
    <row r="7" spans="1:9" x14ac:dyDescent="0.25">
      <c r="A7" s="4"/>
      <c r="B7" s="5" t="s">
        <v>7</v>
      </c>
      <c r="C7" s="7" t="s">
        <v>8</v>
      </c>
      <c r="D7" s="8">
        <f>D12+D15+D19+D23+D27+D30</f>
        <v>14571</v>
      </c>
      <c r="E7" s="8">
        <f>E12+E15+E19+E23+E27+E30</f>
        <v>12655</v>
      </c>
      <c r="F7" s="8">
        <f>E7-D7</f>
        <v>-1916</v>
      </c>
      <c r="G7" s="1"/>
      <c r="H7" s="1"/>
      <c r="I7" s="1"/>
    </row>
    <row r="8" spans="1:9" x14ac:dyDescent="0.25">
      <c r="A8" s="4"/>
      <c r="B8" s="5" t="s">
        <v>9</v>
      </c>
      <c r="C8" s="7" t="s">
        <v>10</v>
      </c>
      <c r="D8" s="8">
        <f>D13+D16+D20+D28+D31</f>
        <v>1240</v>
      </c>
      <c r="E8" s="8">
        <f>E13+E16+E20+E28+E31</f>
        <v>1175</v>
      </c>
      <c r="F8" s="8">
        <f>E8-D8</f>
        <v>-65</v>
      </c>
      <c r="G8" s="1"/>
      <c r="H8" s="1"/>
      <c r="I8" s="1"/>
    </row>
    <row r="9" spans="1:9" x14ac:dyDescent="0.25">
      <c r="A9" s="4"/>
      <c r="B9" s="5" t="s">
        <v>11</v>
      </c>
      <c r="C9" s="7" t="s">
        <v>12</v>
      </c>
      <c r="D9" s="8">
        <f>D24</f>
        <v>448</v>
      </c>
      <c r="E9" s="8">
        <f t="shared" ref="E9" si="0">E24</f>
        <v>286</v>
      </c>
      <c r="F9" s="8">
        <f>E9-D9</f>
        <v>-162</v>
      </c>
      <c r="G9" s="1"/>
      <c r="H9" s="1"/>
      <c r="I9" s="1"/>
    </row>
    <row r="10" spans="1:9" x14ac:dyDescent="0.25">
      <c r="A10" s="4"/>
      <c r="B10" s="3" t="s">
        <v>13</v>
      </c>
      <c r="C10" s="2"/>
      <c r="D10" s="4"/>
      <c r="E10" s="4"/>
      <c r="F10" s="4"/>
      <c r="G10" s="1"/>
      <c r="H10" s="1"/>
      <c r="I10" s="1"/>
    </row>
    <row r="11" spans="1:9" ht="32.25" customHeight="1" x14ac:dyDescent="0.25">
      <c r="A11" s="6">
        <v>1</v>
      </c>
      <c r="B11" s="19" t="s">
        <v>14</v>
      </c>
      <c r="C11" s="20"/>
      <c r="D11" s="20"/>
      <c r="E11" s="20"/>
      <c r="F11" s="21"/>
      <c r="G11" s="1"/>
      <c r="H11" s="1"/>
      <c r="I11" s="1"/>
    </row>
    <row r="12" spans="1:9" x14ac:dyDescent="0.25">
      <c r="A12" s="4"/>
      <c r="B12" s="3" t="s">
        <v>7</v>
      </c>
      <c r="C12" s="2" t="s">
        <v>8</v>
      </c>
      <c r="D12" s="4">
        <v>11</v>
      </c>
      <c r="E12" s="4">
        <v>11</v>
      </c>
      <c r="F12" s="4">
        <f t="shared" ref="F12:F31" si="1">E12-D12</f>
        <v>0</v>
      </c>
      <c r="G12" s="1"/>
      <c r="H12" s="1"/>
      <c r="I12" s="1"/>
    </row>
    <row r="13" spans="1:9" x14ac:dyDescent="0.25">
      <c r="A13" s="4"/>
      <c r="B13" s="3" t="s">
        <v>9</v>
      </c>
      <c r="C13" s="2" t="s">
        <v>10</v>
      </c>
      <c r="D13" s="4">
        <v>1</v>
      </c>
      <c r="E13" s="4">
        <v>1</v>
      </c>
      <c r="F13" s="4">
        <f t="shared" si="1"/>
        <v>0</v>
      </c>
      <c r="G13" s="1"/>
      <c r="H13" s="1"/>
      <c r="I13" s="1"/>
    </row>
    <row r="14" spans="1:9" ht="33.75" customHeight="1" x14ac:dyDescent="0.25">
      <c r="A14" s="6">
        <v>2</v>
      </c>
      <c r="B14" s="19" t="s">
        <v>15</v>
      </c>
      <c r="C14" s="20"/>
      <c r="D14" s="20"/>
      <c r="E14" s="20"/>
      <c r="F14" s="21"/>
      <c r="G14" s="1"/>
      <c r="H14" s="1"/>
      <c r="I14" s="1"/>
    </row>
    <row r="15" spans="1:9" x14ac:dyDescent="0.25">
      <c r="A15" s="4"/>
      <c r="B15" s="3" t="s">
        <v>7</v>
      </c>
      <c r="C15" s="2" t="s">
        <v>8</v>
      </c>
      <c r="D15" s="4">
        <v>3988</v>
      </c>
      <c r="E15" s="4">
        <v>3970</v>
      </c>
      <c r="F15" s="4">
        <f t="shared" si="1"/>
        <v>-18</v>
      </c>
      <c r="G15" s="1"/>
      <c r="H15" s="1"/>
      <c r="I15" s="1"/>
    </row>
    <row r="16" spans="1:9" x14ac:dyDescent="0.25">
      <c r="A16" s="4"/>
      <c r="B16" s="3" t="s">
        <v>9</v>
      </c>
      <c r="C16" s="2" t="s">
        <v>10</v>
      </c>
      <c r="D16" s="4">
        <v>424</v>
      </c>
      <c r="E16" s="4">
        <v>407</v>
      </c>
      <c r="F16" s="4">
        <f t="shared" si="1"/>
        <v>-17</v>
      </c>
      <c r="G16" s="1"/>
      <c r="H16" s="1"/>
      <c r="I16" s="1"/>
    </row>
    <row r="17" spans="1:9" x14ac:dyDescent="0.25">
      <c r="A17" s="4"/>
      <c r="B17" s="3" t="s">
        <v>16</v>
      </c>
      <c r="C17" s="2" t="s">
        <v>17</v>
      </c>
      <c r="D17" s="9">
        <f>D15/D16/9</f>
        <v>1.0450733752620545</v>
      </c>
      <c r="E17" s="9">
        <f>E15/E16/9</f>
        <v>1.0838110838110839</v>
      </c>
      <c r="F17" s="9">
        <f t="shared" si="1"/>
        <v>3.873770854902947E-2</v>
      </c>
      <c r="G17" s="1"/>
      <c r="H17" s="1"/>
      <c r="I17" s="1"/>
    </row>
    <row r="18" spans="1:9" ht="34.5" customHeight="1" x14ac:dyDescent="0.25">
      <c r="A18" s="6">
        <v>3</v>
      </c>
      <c r="B18" s="19" t="s">
        <v>18</v>
      </c>
      <c r="C18" s="20"/>
      <c r="D18" s="20"/>
      <c r="E18" s="20"/>
      <c r="F18" s="21"/>
      <c r="G18" s="1"/>
      <c r="H18" s="1"/>
      <c r="I18" s="1"/>
    </row>
    <row r="19" spans="1:9" x14ac:dyDescent="0.25">
      <c r="A19" s="4"/>
      <c r="B19" s="3" t="s">
        <v>7</v>
      </c>
      <c r="C19" s="2" t="s">
        <v>8</v>
      </c>
      <c r="D19" s="4">
        <v>6941</v>
      </c>
      <c r="E19" s="4">
        <v>6970</v>
      </c>
      <c r="F19" s="4">
        <f t="shared" si="1"/>
        <v>29</v>
      </c>
      <c r="G19" s="1"/>
      <c r="H19" s="1"/>
      <c r="I19" s="1"/>
    </row>
    <row r="20" spans="1:9" x14ac:dyDescent="0.25">
      <c r="A20" s="4"/>
      <c r="B20" s="3" t="s">
        <v>9</v>
      </c>
      <c r="C20" s="2" t="s">
        <v>10</v>
      </c>
      <c r="D20" s="4">
        <v>781</v>
      </c>
      <c r="E20" s="4">
        <v>726</v>
      </c>
      <c r="F20" s="4">
        <f t="shared" si="1"/>
        <v>-55</v>
      </c>
      <c r="G20" s="1"/>
      <c r="H20" s="1"/>
      <c r="I20" s="1"/>
    </row>
    <row r="21" spans="1:9" x14ac:dyDescent="0.25">
      <c r="A21" s="4"/>
      <c r="B21" s="3" t="s">
        <v>16</v>
      </c>
      <c r="C21" s="2" t="s">
        <v>17</v>
      </c>
      <c r="D21" s="9">
        <f>D19/D20/9</f>
        <v>0.98748043818466358</v>
      </c>
      <c r="E21" s="9">
        <f>E19/E20/9</f>
        <v>1.0667278849097031</v>
      </c>
      <c r="F21" s="9">
        <f t="shared" si="1"/>
        <v>7.9247446725039472E-2</v>
      </c>
      <c r="G21" s="1"/>
      <c r="H21" s="1"/>
      <c r="I21" s="1"/>
    </row>
    <row r="22" spans="1:9" ht="32.25" customHeight="1" x14ac:dyDescent="0.25">
      <c r="A22" s="6">
        <v>4</v>
      </c>
      <c r="B22" s="19" t="s">
        <v>19</v>
      </c>
      <c r="C22" s="20"/>
      <c r="D22" s="20"/>
      <c r="E22" s="20"/>
      <c r="F22" s="21"/>
      <c r="G22" s="1"/>
      <c r="H22" s="1"/>
      <c r="I22" s="1"/>
    </row>
    <row r="23" spans="1:9" x14ac:dyDescent="0.25">
      <c r="A23" s="4"/>
      <c r="B23" s="3" t="s">
        <v>7</v>
      </c>
      <c r="C23" s="2" t="s">
        <v>8</v>
      </c>
      <c r="D23" s="4">
        <v>3386</v>
      </c>
      <c r="E23" s="4">
        <v>1366</v>
      </c>
      <c r="F23" s="4">
        <f t="shared" si="1"/>
        <v>-2020</v>
      </c>
      <c r="G23" s="1"/>
      <c r="H23" s="1"/>
      <c r="I23" s="1"/>
    </row>
    <row r="24" spans="1:9" x14ac:dyDescent="0.25">
      <c r="A24" s="4"/>
      <c r="B24" s="3" t="s">
        <v>11</v>
      </c>
      <c r="C24" s="2" t="s">
        <v>12</v>
      </c>
      <c r="D24" s="4">
        <v>448</v>
      </c>
      <c r="E24" s="4">
        <v>286</v>
      </c>
      <c r="F24" s="4">
        <f t="shared" si="1"/>
        <v>-162</v>
      </c>
      <c r="G24" s="1"/>
      <c r="H24" s="1"/>
      <c r="I24" s="1"/>
    </row>
    <row r="25" spans="1:9" x14ac:dyDescent="0.25">
      <c r="A25" s="4"/>
      <c r="B25" s="3" t="s">
        <v>16</v>
      </c>
      <c r="C25" s="2" t="s">
        <v>17</v>
      </c>
      <c r="D25" s="9">
        <f>D23/D24/9</f>
        <v>0.83978174603174605</v>
      </c>
      <c r="E25" s="9">
        <f>E23/E24/9</f>
        <v>0.53069153069153063</v>
      </c>
      <c r="F25" s="9">
        <f t="shared" si="1"/>
        <v>-0.30909021534021541</v>
      </c>
      <c r="G25" s="1"/>
      <c r="H25" s="1"/>
      <c r="I25" s="1"/>
    </row>
    <row r="26" spans="1:9" ht="18" customHeight="1" x14ac:dyDescent="0.25">
      <c r="A26" s="6">
        <v>5</v>
      </c>
      <c r="B26" s="19" t="s">
        <v>20</v>
      </c>
      <c r="C26" s="20"/>
      <c r="D26" s="20"/>
      <c r="E26" s="20"/>
      <c r="F26" s="21"/>
      <c r="G26" s="1"/>
      <c r="H26" s="1"/>
      <c r="I26" s="1"/>
    </row>
    <row r="27" spans="1:9" x14ac:dyDescent="0.25">
      <c r="A27" s="4"/>
      <c r="B27" s="3" t="s">
        <v>7</v>
      </c>
      <c r="C27" s="2" t="s">
        <v>8</v>
      </c>
      <c r="D27" s="4">
        <v>161</v>
      </c>
      <c r="E27" s="4">
        <v>243</v>
      </c>
      <c r="F27" s="4">
        <f t="shared" si="1"/>
        <v>82</v>
      </c>
      <c r="G27" s="1"/>
      <c r="H27" s="1"/>
      <c r="I27" s="1"/>
    </row>
    <row r="28" spans="1:9" x14ac:dyDescent="0.25">
      <c r="A28" s="4"/>
      <c r="B28" s="3" t="s">
        <v>9</v>
      </c>
      <c r="C28" s="2" t="s">
        <v>12</v>
      </c>
      <c r="D28" s="4">
        <v>18</v>
      </c>
      <c r="E28" s="4">
        <v>26</v>
      </c>
      <c r="F28" s="4">
        <f t="shared" si="1"/>
        <v>8</v>
      </c>
      <c r="G28" s="1"/>
      <c r="H28" s="1"/>
      <c r="I28" s="1"/>
    </row>
    <row r="29" spans="1:9" ht="20.25" customHeight="1" x14ac:dyDescent="0.25">
      <c r="A29" s="6">
        <v>6</v>
      </c>
      <c r="B29" s="19" t="s">
        <v>21</v>
      </c>
      <c r="C29" s="20"/>
      <c r="D29" s="20"/>
      <c r="E29" s="20"/>
      <c r="F29" s="21"/>
      <c r="G29" s="1"/>
      <c r="H29" s="1"/>
      <c r="I29" s="1"/>
    </row>
    <row r="30" spans="1:9" x14ac:dyDescent="0.25">
      <c r="A30" s="4"/>
      <c r="B30" s="3" t="s">
        <v>7</v>
      </c>
      <c r="C30" s="2" t="s">
        <v>8</v>
      </c>
      <c r="D30" s="4">
        <v>84</v>
      </c>
      <c r="E30" s="4">
        <v>95</v>
      </c>
      <c r="F30" s="4">
        <f t="shared" si="1"/>
        <v>11</v>
      </c>
      <c r="G30" s="1"/>
      <c r="H30" s="1"/>
      <c r="I30" s="1"/>
    </row>
    <row r="31" spans="1:9" x14ac:dyDescent="0.25">
      <c r="A31" s="4"/>
      <c r="B31" s="3" t="s">
        <v>9</v>
      </c>
      <c r="C31" s="2" t="s">
        <v>10</v>
      </c>
      <c r="D31" s="4">
        <v>16</v>
      </c>
      <c r="E31" s="4">
        <v>15</v>
      </c>
      <c r="F31" s="4">
        <f t="shared" si="1"/>
        <v>-1</v>
      </c>
      <c r="G31" s="1"/>
      <c r="H31" s="1"/>
      <c r="I31" s="1"/>
    </row>
  </sheetData>
  <mergeCells count="14">
    <mergeCell ref="B26:F26"/>
    <mergeCell ref="B29:F29"/>
    <mergeCell ref="B6:F6"/>
    <mergeCell ref="B11:F11"/>
    <mergeCell ref="B14:F14"/>
    <mergeCell ref="B18:F18"/>
    <mergeCell ref="B22:F22"/>
    <mergeCell ref="A1:F1"/>
    <mergeCell ref="A2:F2"/>
    <mergeCell ref="D4:E4"/>
    <mergeCell ref="A4:A5"/>
    <mergeCell ref="B4:B5"/>
    <mergeCell ref="C4:C5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2023-12-13T07:18:47Z</dcterms:modified>
</cp:coreProperties>
</file>